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\Desktop\"/>
    </mc:Choice>
  </mc:AlternateContent>
  <bookViews>
    <workbookView xWindow="0" yWindow="0" windowWidth="28800" windowHeight="1302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5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D65" i="1"/>
  <c r="D66" i="1"/>
  <c r="D67" i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64" i="1"/>
  <c r="D46" i="1"/>
  <c r="D47" i="1"/>
  <c r="D48" i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45" i="1"/>
  <c r="D26" i="1"/>
  <c r="D27" i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25" i="1"/>
  <c r="D4" i="1"/>
  <c r="D5" i="1"/>
  <c r="D6" i="1"/>
  <c r="D7" i="1" s="1"/>
  <c r="D3" i="1"/>
  <c r="E3" i="1"/>
  <c r="E2" i="1"/>
  <c r="D63" i="1"/>
  <c r="D44" i="1"/>
  <c r="D24" i="1"/>
  <c r="D2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2" i="1"/>
  <c r="E7" i="1" l="1"/>
  <c r="D8" i="1"/>
  <c r="E4" i="1"/>
  <c r="E6" i="1"/>
  <c r="E5" i="1"/>
  <c r="D9" i="1" l="1"/>
  <c r="E8" i="1"/>
  <c r="D10" i="1" l="1"/>
  <c r="E9" i="1"/>
  <c r="D11" i="1" l="1"/>
  <c r="E10" i="1"/>
  <c r="D12" i="1" l="1"/>
  <c r="E11" i="1"/>
  <c r="D13" i="1" l="1"/>
  <c r="E12" i="1"/>
  <c r="D14" i="1" l="1"/>
  <c r="E13" i="1"/>
  <c r="D15" i="1" l="1"/>
  <c r="E14" i="1"/>
  <c r="D16" i="1" l="1"/>
  <c r="E15" i="1"/>
  <c r="D17" i="1" l="1"/>
  <c r="E16" i="1"/>
  <c r="D18" i="1" l="1"/>
  <c r="E17" i="1"/>
  <c r="D19" i="1" l="1"/>
  <c r="E18" i="1"/>
  <c r="D20" i="1" l="1"/>
  <c r="E19" i="1"/>
  <c r="D21" i="1" l="1"/>
  <c r="E20" i="1"/>
  <c r="E21" i="1" l="1"/>
  <c r="D22" i="1"/>
  <c r="D23" i="1" l="1"/>
  <c r="E22" i="1"/>
  <c r="E23" i="1" l="1"/>
  <c r="E24" i="1"/>
</calcChain>
</file>

<file path=xl/sharedStrings.xml><?xml version="1.0" encoding="utf-8"?>
<sst xmlns="http://schemas.openxmlformats.org/spreadsheetml/2006/main" count="11" uniqueCount="9">
  <si>
    <t>Date</t>
  </si>
  <si>
    <t>Daily DrawDown</t>
  </si>
  <si>
    <t>MonthlyDrawDown</t>
  </si>
  <si>
    <t>Monthly equity</t>
  </si>
  <si>
    <t>Daily Equity</t>
  </si>
  <si>
    <t>Daily Drawdown</t>
  </si>
  <si>
    <t>Last Max</t>
  </si>
  <si>
    <t>Max Trough</t>
  </si>
  <si>
    <t>Monthly Drawdown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</si>
</sst>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dd/yy;@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43" fontId="0" fillId="0" borderId="0" xfId="1" applyFont="1"/>
    <xf numFmtId="9" fontId="0" fillId="0" borderId="0" xfId="2" applyFont="1"/>
    <xf numFmtId="43" fontId="0" fillId="0" borderId="0" xfId="2" applyNumberFormat="1" applyFont="1"/>
    <xf numFmtId="14" fontId="0" fillId="0" borderId="0" xfId="0" applyNumberFormat="1"/>
    <xf numFmtId="165" fontId="0" fillId="2" borderId="0" xfId="2" applyNumberFormat="1" applyFont="1" applyFill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Daily</a:t>
            </a:r>
            <a:r>
              <a:rPr lang="de-DE" baseline="0"/>
              <a:t> versus Monthly Drawdown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Daily Equity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>
                <c:manualLayout>
                  <c:x val="-1.1084720305324846E-2"/>
                  <c:y val="-4.2131358903171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Tabelle1!$A$2:$A$1808</c:f>
              <c:numCache>
                <c:formatCode>mm/dd/yy;@</c:formatCode>
                <c:ptCount val="1807"/>
                <c:pt idx="0">
                  <c:v>39783</c:v>
                </c:pt>
                <c:pt idx="1">
                  <c:v>39784</c:v>
                </c:pt>
                <c:pt idx="2">
                  <c:v>39785</c:v>
                </c:pt>
                <c:pt idx="3">
                  <c:v>39786</c:v>
                </c:pt>
                <c:pt idx="4">
                  <c:v>39787</c:v>
                </c:pt>
                <c:pt idx="5">
                  <c:v>39790</c:v>
                </c:pt>
                <c:pt idx="6">
                  <c:v>39791</c:v>
                </c:pt>
                <c:pt idx="7">
                  <c:v>39792</c:v>
                </c:pt>
                <c:pt idx="8">
                  <c:v>39793</c:v>
                </c:pt>
                <c:pt idx="9">
                  <c:v>39794</c:v>
                </c:pt>
                <c:pt idx="10">
                  <c:v>39797</c:v>
                </c:pt>
                <c:pt idx="11">
                  <c:v>39798</c:v>
                </c:pt>
                <c:pt idx="12">
                  <c:v>39799</c:v>
                </c:pt>
                <c:pt idx="13">
                  <c:v>39800</c:v>
                </c:pt>
                <c:pt idx="14">
                  <c:v>39801</c:v>
                </c:pt>
                <c:pt idx="15">
                  <c:v>39804</c:v>
                </c:pt>
                <c:pt idx="16">
                  <c:v>39805</c:v>
                </c:pt>
                <c:pt idx="17">
                  <c:v>39806</c:v>
                </c:pt>
                <c:pt idx="18">
                  <c:v>39808</c:v>
                </c:pt>
                <c:pt idx="19">
                  <c:v>39811</c:v>
                </c:pt>
                <c:pt idx="20">
                  <c:v>39812</c:v>
                </c:pt>
                <c:pt idx="21">
                  <c:v>39813</c:v>
                </c:pt>
                <c:pt idx="22">
                  <c:v>39815</c:v>
                </c:pt>
                <c:pt idx="23">
                  <c:v>39818</c:v>
                </c:pt>
                <c:pt idx="24">
                  <c:v>39819</c:v>
                </c:pt>
                <c:pt idx="25">
                  <c:v>39820</c:v>
                </c:pt>
                <c:pt idx="26">
                  <c:v>39821</c:v>
                </c:pt>
                <c:pt idx="27">
                  <c:v>39822</c:v>
                </c:pt>
                <c:pt idx="28">
                  <c:v>39825</c:v>
                </c:pt>
                <c:pt idx="29">
                  <c:v>39826</c:v>
                </c:pt>
                <c:pt idx="30">
                  <c:v>39827</c:v>
                </c:pt>
                <c:pt idx="31">
                  <c:v>39828</c:v>
                </c:pt>
                <c:pt idx="32">
                  <c:v>39829</c:v>
                </c:pt>
                <c:pt idx="33">
                  <c:v>39833</c:v>
                </c:pt>
                <c:pt idx="34">
                  <c:v>39834</c:v>
                </c:pt>
                <c:pt idx="35">
                  <c:v>39835</c:v>
                </c:pt>
                <c:pt idx="36">
                  <c:v>39836</c:v>
                </c:pt>
                <c:pt idx="37">
                  <c:v>39839</c:v>
                </c:pt>
                <c:pt idx="38">
                  <c:v>39840</c:v>
                </c:pt>
                <c:pt idx="39">
                  <c:v>39841</c:v>
                </c:pt>
                <c:pt idx="40">
                  <c:v>39842</c:v>
                </c:pt>
                <c:pt idx="41">
                  <c:v>39843</c:v>
                </c:pt>
                <c:pt idx="42">
                  <c:v>39846</c:v>
                </c:pt>
                <c:pt idx="43">
                  <c:v>39847</c:v>
                </c:pt>
                <c:pt idx="44">
                  <c:v>39848</c:v>
                </c:pt>
                <c:pt idx="45">
                  <c:v>39849</c:v>
                </c:pt>
                <c:pt idx="46">
                  <c:v>39850</c:v>
                </c:pt>
                <c:pt idx="47">
                  <c:v>39853</c:v>
                </c:pt>
                <c:pt idx="48">
                  <c:v>39854</c:v>
                </c:pt>
                <c:pt idx="49">
                  <c:v>39855</c:v>
                </c:pt>
                <c:pt idx="50">
                  <c:v>39856</c:v>
                </c:pt>
                <c:pt idx="51">
                  <c:v>39857</c:v>
                </c:pt>
                <c:pt idx="52">
                  <c:v>39861</c:v>
                </c:pt>
                <c:pt idx="53">
                  <c:v>39862</c:v>
                </c:pt>
                <c:pt idx="54">
                  <c:v>39863</c:v>
                </c:pt>
                <c:pt idx="55">
                  <c:v>39864</c:v>
                </c:pt>
                <c:pt idx="56">
                  <c:v>39867</c:v>
                </c:pt>
                <c:pt idx="57">
                  <c:v>39868</c:v>
                </c:pt>
                <c:pt idx="58">
                  <c:v>39869</c:v>
                </c:pt>
                <c:pt idx="59">
                  <c:v>39870</c:v>
                </c:pt>
                <c:pt idx="60">
                  <c:v>39871</c:v>
                </c:pt>
                <c:pt idx="61">
                  <c:v>39874</c:v>
                </c:pt>
                <c:pt idx="62">
                  <c:v>39875</c:v>
                </c:pt>
                <c:pt idx="63">
                  <c:v>39876</c:v>
                </c:pt>
                <c:pt idx="64">
                  <c:v>39877</c:v>
                </c:pt>
                <c:pt idx="65">
                  <c:v>39878</c:v>
                </c:pt>
                <c:pt idx="66">
                  <c:v>39881</c:v>
                </c:pt>
                <c:pt idx="67">
                  <c:v>39882</c:v>
                </c:pt>
                <c:pt idx="68">
                  <c:v>39883</c:v>
                </c:pt>
                <c:pt idx="69">
                  <c:v>39884</c:v>
                </c:pt>
                <c:pt idx="70">
                  <c:v>39885</c:v>
                </c:pt>
                <c:pt idx="71">
                  <c:v>39888</c:v>
                </c:pt>
                <c:pt idx="72">
                  <c:v>39889</c:v>
                </c:pt>
                <c:pt idx="73">
                  <c:v>39890</c:v>
                </c:pt>
                <c:pt idx="74">
                  <c:v>39891</c:v>
                </c:pt>
                <c:pt idx="75">
                  <c:v>39892</c:v>
                </c:pt>
                <c:pt idx="76">
                  <c:v>39895</c:v>
                </c:pt>
                <c:pt idx="77">
                  <c:v>39896</c:v>
                </c:pt>
                <c:pt idx="78">
                  <c:v>39897</c:v>
                </c:pt>
                <c:pt idx="79">
                  <c:v>39898</c:v>
                </c:pt>
                <c:pt idx="80">
                  <c:v>39899</c:v>
                </c:pt>
                <c:pt idx="81">
                  <c:v>39902</c:v>
                </c:pt>
                <c:pt idx="82">
                  <c:v>39903</c:v>
                </c:pt>
              </c:numCache>
            </c:numRef>
          </c:cat>
          <c:val>
            <c:numRef>
              <c:f>Tabelle1!$B$2:$B$1808</c:f>
              <c:numCache>
                <c:formatCode>_(* #,##0.00_);_(* \(#,##0.00\);_(* "-"??_);_(@_)</c:formatCode>
                <c:ptCount val="1807"/>
                <c:pt idx="0">
                  <c:v>144.81014416549425</c:v>
                </c:pt>
                <c:pt idx="1">
                  <c:v>148.33241400031898</c:v>
                </c:pt>
                <c:pt idx="2">
                  <c:v>151.49209601963207</c:v>
                </c:pt>
                <c:pt idx="3">
                  <c:v>151.21583873233291</c:v>
                </c:pt>
                <c:pt idx="4">
                  <c:v>149.57556675590823</c:v>
                </c:pt>
                <c:pt idx="5">
                  <c:v>144.20583449781302</c:v>
                </c:pt>
                <c:pt idx="6">
                  <c:v>144.44755836488551</c:v>
                </c:pt>
                <c:pt idx="7">
                  <c:v>150.69785959286403</c:v>
                </c:pt>
                <c:pt idx="8">
                  <c:v>151.37123408609582</c:v>
                </c:pt>
                <c:pt idx="9">
                  <c:v>150.2662089667048</c:v>
                </c:pt>
                <c:pt idx="10">
                  <c:v>154.686309444269</c:v>
                </c:pt>
                <c:pt idx="11">
                  <c:v>158.34670691529189</c:v>
                </c:pt>
                <c:pt idx="12">
                  <c:v>166.20274871437127</c:v>
                </c:pt>
                <c:pt idx="13">
                  <c:v>171.91780308531619</c:v>
                </c:pt>
                <c:pt idx="14">
                  <c:v>171.00270271010902</c:v>
                </c:pt>
                <c:pt idx="15">
                  <c:v>169.10344116394992</c:v>
                </c:pt>
                <c:pt idx="16">
                  <c:v>168.93078010752509</c:v>
                </c:pt>
                <c:pt idx="17">
                  <c:v>170.17393487801718</c:v>
                </c:pt>
                <c:pt idx="18">
                  <c:v>172.33218800881355</c:v>
                </c:pt>
                <c:pt idx="19">
                  <c:v>170.29479681155343</c:v>
                </c:pt>
                <c:pt idx="20">
                  <c:v>172.07319642417625</c:v>
                </c:pt>
                <c:pt idx="21">
                  <c:v>165.61570273444903</c:v>
                </c:pt>
                <c:pt idx="22">
                  <c:v>154.49638470008509</c:v>
                </c:pt>
                <c:pt idx="23">
                  <c:v>142.63462533203599</c:v>
                </c:pt>
                <c:pt idx="24">
                  <c:v>143.20440359439345</c:v>
                </c:pt>
                <c:pt idx="25">
                  <c:v>143.61878851789078</c:v>
                </c:pt>
                <c:pt idx="26">
                  <c:v>150.31800607469052</c:v>
                </c:pt>
                <c:pt idx="27">
                  <c:v>151.83741611757893</c:v>
                </c:pt>
                <c:pt idx="28">
                  <c:v>154.32372364366026</c:v>
                </c:pt>
                <c:pt idx="29">
                  <c:v>153.40862528335597</c:v>
                </c:pt>
                <c:pt idx="30">
                  <c:v>160.55675916897687</c:v>
                </c:pt>
                <c:pt idx="31">
                  <c:v>158.96828430053793</c:v>
                </c:pt>
                <c:pt idx="32">
                  <c:v>158.45030314616625</c:v>
                </c:pt>
                <c:pt idx="33">
                  <c:v>152.23453533841442</c:v>
                </c:pt>
                <c:pt idx="34">
                  <c:v>148.60866927271536</c:v>
                </c:pt>
                <c:pt idx="35">
                  <c:v>143.23893701462015</c:v>
                </c:pt>
                <c:pt idx="36">
                  <c:v>141.68499355150504</c:v>
                </c:pt>
                <c:pt idx="37">
                  <c:v>140.8389580018484</c:v>
                </c:pt>
                <c:pt idx="38">
                  <c:v>145.56984918693851</c:v>
                </c:pt>
                <c:pt idx="39">
                  <c:v>140.16558350861661</c:v>
                </c:pt>
                <c:pt idx="40">
                  <c:v>135.52102285173891</c:v>
                </c:pt>
                <c:pt idx="41">
                  <c:v>130.06496006543131</c:v>
                </c:pt>
                <c:pt idx="42">
                  <c:v>135.9872068981249</c:v>
                </c:pt>
                <c:pt idx="43">
                  <c:v>131.37717764657106</c:v>
                </c:pt>
                <c:pt idx="44">
                  <c:v>132.58579899683647</c:v>
                </c:pt>
                <c:pt idx="45">
                  <c:v>130.65200403045068</c:v>
                </c:pt>
                <c:pt idx="46">
                  <c:v>129.28798934132521</c:v>
                </c:pt>
                <c:pt idx="47">
                  <c:v>129.33978644931094</c:v>
                </c:pt>
                <c:pt idx="48">
                  <c:v>135.53828855440088</c:v>
                </c:pt>
                <c:pt idx="49">
                  <c:v>138.50804582953006</c:v>
                </c:pt>
                <c:pt idx="50">
                  <c:v>136.21166506253553</c:v>
                </c:pt>
                <c:pt idx="51">
                  <c:v>130.32394963516575</c:v>
                </c:pt>
                <c:pt idx="52">
                  <c:v>136.09080312899928</c:v>
                </c:pt>
                <c:pt idx="53">
                  <c:v>134.53685966588415</c:v>
                </c:pt>
                <c:pt idx="54">
                  <c:v>130.32394963516572</c:v>
                </c:pt>
                <c:pt idx="55">
                  <c:v>132.89658768945947</c:v>
                </c:pt>
                <c:pt idx="56">
                  <c:v>133.77715464443992</c:v>
                </c:pt>
                <c:pt idx="57">
                  <c:v>134.79585125052142</c:v>
                </c:pt>
                <c:pt idx="58">
                  <c:v>132.51673417128592</c:v>
                </c:pt>
                <c:pt idx="59">
                  <c:v>130.72106885600118</c:v>
                </c:pt>
                <c:pt idx="60">
                  <c:v>128.25202703258179</c:v>
                </c:pt>
                <c:pt idx="61">
                  <c:v>118.69725085041006</c:v>
                </c:pt>
                <c:pt idx="62">
                  <c:v>120.36452655504979</c:v>
                </c:pt>
                <c:pt idx="63">
                  <c:v>128.70090910805425</c:v>
                </c:pt>
                <c:pt idx="64">
                  <c:v>124.01970945745452</c:v>
                </c:pt>
                <c:pt idx="65">
                  <c:v>124.27621465195473</c:v>
                </c:pt>
                <c:pt idx="66">
                  <c:v>122.09593057321749</c:v>
                </c:pt>
                <c:pt idx="67">
                  <c:v>130.43231111131905</c:v>
                </c:pt>
                <c:pt idx="68">
                  <c:v>131.20182467991674</c:v>
                </c:pt>
                <c:pt idx="69">
                  <c:v>136.78078646655851</c:v>
                </c:pt>
                <c:pt idx="70">
                  <c:v>137.16554224340592</c:v>
                </c:pt>
                <c:pt idx="71">
                  <c:v>136.01127491286368</c:v>
                </c:pt>
                <c:pt idx="72">
                  <c:v>140.30771878661599</c:v>
                </c:pt>
                <c:pt idx="73">
                  <c:v>142.93688494082571</c:v>
                </c:pt>
                <c:pt idx="74">
                  <c:v>142.87275864220067</c:v>
                </c:pt>
                <c:pt idx="75">
                  <c:v>140.69247456346341</c:v>
                </c:pt>
                <c:pt idx="76">
                  <c:v>151.14501489658008</c:v>
                </c:pt>
                <c:pt idx="77">
                  <c:v>145.95080687188283</c:v>
                </c:pt>
                <c:pt idx="78">
                  <c:v>148.4517224437453</c:v>
                </c:pt>
                <c:pt idx="79">
                  <c:v>151.20914119520509</c:v>
                </c:pt>
                <c:pt idx="80">
                  <c:v>144.92479012368781</c:v>
                </c:pt>
                <c:pt idx="81">
                  <c:v>138.76869366432348</c:v>
                </c:pt>
                <c:pt idx="82">
                  <c:v>140.62834826483837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Tabelle1!$D$1</c:f>
              <c:strCache>
                <c:ptCount val="1"/>
                <c:pt idx="0">
                  <c:v>Monthly equity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-7.917657360946356E-3"/>
                  <c:y val="-4.2131358903171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1"/>
              <c:layout>
                <c:manualLayout>
                  <c:x val="0"/>
                  <c:y val="2.2304837066385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Tabelle1!$A$2:$A$1808</c:f>
              <c:numCache>
                <c:formatCode>mm/dd/yy;@</c:formatCode>
                <c:ptCount val="1807"/>
                <c:pt idx="0">
                  <c:v>39783</c:v>
                </c:pt>
                <c:pt idx="1">
                  <c:v>39784</c:v>
                </c:pt>
                <c:pt idx="2">
                  <c:v>39785</c:v>
                </c:pt>
                <c:pt idx="3">
                  <c:v>39786</c:v>
                </c:pt>
                <c:pt idx="4">
                  <c:v>39787</c:v>
                </c:pt>
                <c:pt idx="5">
                  <c:v>39790</c:v>
                </c:pt>
                <c:pt idx="6">
                  <c:v>39791</c:v>
                </c:pt>
                <c:pt idx="7">
                  <c:v>39792</c:v>
                </c:pt>
                <c:pt idx="8">
                  <c:v>39793</c:v>
                </c:pt>
                <c:pt idx="9">
                  <c:v>39794</c:v>
                </c:pt>
                <c:pt idx="10">
                  <c:v>39797</c:v>
                </c:pt>
                <c:pt idx="11">
                  <c:v>39798</c:v>
                </c:pt>
                <c:pt idx="12">
                  <c:v>39799</c:v>
                </c:pt>
                <c:pt idx="13">
                  <c:v>39800</c:v>
                </c:pt>
                <c:pt idx="14">
                  <c:v>39801</c:v>
                </c:pt>
                <c:pt idx="15">
                  <c:v>39804</c:v>
                </c:pt>
                <c:pt idx="16">
                  <c:v>39805</c:v>
                </c:pt>
                <c:pt idx="17">
                  <c:v>39806</c:v>
                </c:pt>
                <c:pt idx="18">
                  <c:v>39808</c:v>
                </c:pt>
                <c:pt idx="19">
                  <c:v>39811</c:v>
                </c:pt>
                <c:pt idx="20">
                  <c:v>39812</c:v>
                </c:pt>
                <c:pt idx="21">
                  <c:v>39813</c:v>
                </c:pt>
                <c:pt idx="22">
                  <c:v>39815</c:v>
                </c:pt>
                <c:pt idx="23">
                  <c:v>39818</c:v>
                </c:pt>
                <c:pt idx="24">
                  <c:v>39819</c:v>
                </c:pt>
                <c:pt idx="25">
                  <c:v>39820</c:v>
                </c:pt>
                <c:pt idx="26">
                  <c:v>39821</c:v>
                </c:pt>
                <c:pt idx="27">
                  <c:v>39822</c:v>
                </c:pt>
                <c:pt idx="28">
                  <c:v>39825</c:v>
                </c:pt>
                <c:pt idx="29">
                  <c:v>39826</c:v>
                </c:pt>
                <c:pt idx="30">
                  <c:v>39827</c:v>
                </c:pt>
                <c:pt idx="31">
                  <c:v>39828</c:v>
                </c:pt>
                <c:pt idx="32">
                  <c:v>39829</c:v>
                </c:pt>
                <c:pt idx="33">
                  <c:v>39833</c:v>
                </c:pt>
                <c:pt idx="34">
                  <c:v>39834</c:v>
                </c:pt>
                <c:pt idx="35">
                  <c:v>39835</c:v>
                </c:pt>
                <c:pt idx="36">
                  <c:v>39836</c:v>
                </c:pt>
                <c:pt idx="37">
                  <c:v>39839</c:v>
                </c:pt>
                <c:pt idx="38">
                  <c:v>39840</c:v>
                </c:pt>
                <c:pt idx="39">
                  <c:v>39841</c:v>
                </c:pt>
                <c:pt idx="40">
                  <c:v>39842</c:v>
                </c:pt>
                <c:pt idx="41">
                  <c:v>39843</c:v>
                </c:pt>
                <c:pt idx="42">
                  <c:v>39846</c:v>
                </c:pt>
                <c:pt idx="43">
                  <c:v>39847</c:v>
                </c:pt>
                <c:pt idx="44">
                  <c:v>39848</c:v>
                </c:pt>
                <c:pt idx="45">
                  <c:v>39849</c:v>
                </c:pt>
                <c:pt idx="46">
                  <c:v>39850</c:v>
                </c:pt>
                <c:pt idx="47">
                  <c:v>39853</c:v>
                </c:pt>
                <c:pt idx="48">
                  <c:v>39854</c:v>
                </c:pt>
                <c:pt idx="49">
                  <c:v>39855</c:v>
                </c:pt>
                <c:pt idx="50">
                  <c:v>39856</c:v>
                </c:pt>
                <c:pt idx="51">
                  <c:v>39857</c:v>
                </c:pt>
                <c:pt idx="52">
                  <c:v>39861</c:v>
                </c:pt>
                <c:pt idx="53">
                  <c:v>39862</c:v>
                </c:pt>
                <c:pt idx="54">
                  <c:v>39863</c:v>
                </c:pt>
                <c:pt idx="55">
                  <c:v>39864</c:v>
                </c:pt>
                <c:pt idx="56">
                  <c:v>39867</c:v>
                </c:pt>
                <c:pt idx="57">
                  <c:v>39868</c:v>
                </c:pt>
                <c:pt idx="58">
                  <c:v>39869</c:v>
                </c:pt>
                <c:pt idx="59">
                  <c:v>39870</c:v>
                </c:pt>
                <c:pt idx="60">
                  <c:v>39871</c:v>
                </c:pt>
                <c:pt idx="61">
                  <c:v>39874</c:v>
                </c:pt>
                <c:pt idx="62">
                  <c:v>39875</c:v>
                </c:pt>
                <c:pt idx="63">
                  <c:v>39876</c:v>
                </c:pt>
                <c:pt idx="64">
                  <c:v>39877</c:v>
                </c:pt>
                <c:pt idx="65">
                  <c:v>39878</c:v>
                </c:pt>
                <c:pt idx="66">
                  <c:v>39881</c:v>
                </c:pt>
                <c:pt idx="67">
                  <c:v>39882</c:v>
                </c:pt>
                <c:pt idx="68">
                  <c:v>39883</c:v>
                </c:pt>
                <c:pt idx="69">
                  <c:v>39884</c:v>
                </c:pt>
                <c:pt idx="70">
                  <c:v>39885</c:v>
                </c:pt>
                <c:pt idx="71">
                  <c:v>39888</c:v>
                </c:pt>
                <c:pt idx="72">
                  <c:v>39889</c:v>
                </c:pt>
                <c:pt idx="73">
                  <c:v>39890</c:v>
                </c:pt>
                <c:pt idx="74">
                  <c:v>39891</c:v>
                </c:pt>
                <c:pt idx="75">
                  <c:v>39892</c:v>
                </c:pt>
                <c:pt idx="76">
                  <c:v>39895</c:v>
                </c:pt>
                <c:pt idx="77">
                  <c:v>39896</c:v>
                </c:pt>
                <c:pt idx="78">
                  <c:v>39897</c:v>
                </c:pt>
                <c:pt idx="79">
                  <c:v>39898</c:v>
                </c:pt>
                <c:pt idx="80">
                  <c:v>39899</c:v>
                </c:pt>
                <c:pt idx="81">
                  <c:v>39902</c:v>
                </c:pt>
                <c:pt idx="82">
                  <c:v>39903</c:v>
                </c:pt>
              </c:numCache>
            </c:numRef>
          </c:cat>
          <c:val>
            <c:numRef>
              <c:f>Tabelle1!$D$2:$D$1808</c:f>
              <c:numCache>
                <c:formatCode>_(* #,##0.00_);_(* \(#,##0.00\);_(* "-"??_);_(@_)</c:formatCode>
                <c:ptCount val="1807"/>
                <c:pt idx="0">
                  <c:v>144.81014416549425</c:v>
                </c:pt>
                <c:pt idx="1">
                  <c:v>144.81014416549425</c:v>
                </c:pt>
                <c:pt idx="2">
                  <c:v>144.81014416549425</c:v>
                </c:pt>
                <c:pt idx="3">
                  <c:v>144.81014416549425</c:v>
                </c:pt>
                <c:pt idx="4">
                  <c:v>144.81014416549425</c:v>
                </c:pt>
                <c:pt idx="5">
                  <c:v>144.81014416549425</c:v>
                </c:pt>
                <c:pt idx="6">
                  <c:v>144.81014416549425</c:v>
                </c:pt>
                <c:pt idx="7">
                  <c:v>144.81014416549425</c:v>
                </c:pt>
                <c:pt idx="8">
                  <c:v>144.81014416549425</c:v>
                </c:pt>
                <c:pt idx="9">
                  <c:v>144.81014416549425</c:v>
                </c:pt>
                <c:pt idx="10">
                  <c:v>144.81014416549425</c:v>
                </c:pt>
                <c:pt idx="11">
                  <c:v>144.81014416549425</c:v>
                </c:pt>
                <c:pt idx="12">
                  <c:v>144.81014416549425</c:v>
                </c:pt>
                <c:pt idx="13">
                  <c:v>144.81014416549425</c:v>
                </c:pt>
                <c:pt idx="14">
                  <c:v>144.81014416549425</c:v>
                </c:pt>
                <c:pt idx="15">
                  <c:v>144.81014416549425</c:v>
                </c:pt>
                <c:pt idx="16">
                  <c:v>144.81014416549425</c:v>
                </c:pt>
                <c:pt idx="17">
                  <c:v>144.81014416549425</c:v>
                </c:pt>
                <c:pt idx="18">
                  <c:v>144.81014416549425</c:v>
                </c:pt>
                <c:pt idx="19">
                  <c:v>144.81014416549425</c:v>
                </c:pt>
                <c:pt idx="20">
                  <c:v>144.81014416549425</c:v>
                </c:pt>
                <c:pt idx="21">
                  <c:v>144.81014416549425</c:v>
                </c:pt>
                <c:pt idx="22">
                  <c:v>154.49638470008509</c:v>
                </c:pt>
                <c:pt idx="23">
                  <c:v>154.49638470008509</c:v>
                </c:pt>
                <c:pt idx="24">
                  <c:v>154.49638470008509</c:v>
                </c:pt>
                <c:pt idx="25">
                  <c:v>154.49638470008509</c:v>
                </c:pt>
                <c:pt idx="26">
                  <c:v>154.49638470008509</c:v>
                </c:pt>
                <c:pt idx="27">
                  <c:v>154.49638470008509</c:v>
                </c:pt>
                <c:pt idx="28">
                  <c:v>154.49638470008509</c:v>
                </c:pt>
                <c:pt idx="29">
                  <c:v>154.49638470008509</c:v>
                </c:pt>
                <c:pt idx="30">
                  <c:v>154.49638470008509</c:v>
                </c:pt>
                <c:pt idx="31">
                  <c:v>154.49638470008509</c:v>
                </c:pt>
                <c:pt idx="32">
                  <c:v>154.49638470008509</c:v>
                </c:pt>
                <c:pt idx="33">
                  <c:v>154.49638470008509</c:v>
                </c:pt>
                <c:pt idx="34">
                  <c:v>154.49638470008509</c:v>
                </c:pt>
                <c:pt idx="35">
                  <c:v>154.49638470008509</c:v>
                </c:pt>
                <c:pt idx="36">
                  <c:v>154.49638470008509</c:v>
                </c:pt>
                <c:pt idx="37">
                  <c:v>154.49638470008509</c:v>
                </c:pt>
                <c:pt idx="38">
                  <c:v>154.49638470008509</c:v>
                </c:pt>
                <c:pt idx="39">
                  <c:v>154.49638470008509</c:v>
                </c:pt>
                <c:pt idx="40">
                  <c:v>154.49638470008509</c:v>
                </c:pt>
                <c:pt idx="41">
                  <c:v>154.49638470008509</c:v>
                </c:pt>
                <c:pt idx="42">
                  <c:v>135.9872068981249</c:v>
                </c:pt>
                <c:pt idx="43">
                  <c:v>135.9872068981249</c:v>
                </c:pt>
                <c:pt idx="44">
                  <c:v>135.9872068981249</c:v>
                </c:pt>
                <c:pt idx="45">
                  <c:v>135.9872068981249</c:v>
                </c:pt>
                <c:pt idx="46">
                  <c:v>135.9872068981249</c:v>
                </c:pt>
                <c:pt idx="47">
                  <c:v>135.9872068981249</c:v>
                </c:pt>
                <c:pt idx="48">
                  <c:v>135.9872068981249</c:v>
                </c:pt>
                <c:pt idx="49">
                  <c:v>135.9872068981249</c:v>
                </c:pt>
                <c:pt idx="50">
                  <c:v>135.9872068981249</c:v>
                </c:pt>
                <c:pt idx="51">
                  <c:v>135.9872068981249</c:v>
                </c:pt>
                <c:pt idx="52">
                  <c:v>135.9872068981249</c:v>
                </c:pt>
                <c:pt idx="53">
                  <c:v>135.9872068981249</c:v>
                </c:pt>
                <c:pt idx="54">
                  <c:v>135.9872068981249</c:v>
                </c:pt>
                <c:pt idx="55">
                  <c:v>135.9872068981249</c:v>
                </c:pt>
                <c:pt idx="56">
                  <c:v>135.9872068981249</c:v>
                </c:pt>
                <c:pt idx="57">
                  <c:v>135.9872068981249</c:v>
                </c:pt>
                <c:pt idx="58">
                  <c:v>135.9872068981249</c:v>
                </c:pt>
                <c:pt idx="59">
                  <c:v>135.9872068981249</c:v>
                </c:pt>
                <c:pt idx="60">
                  <c:v>135.9872068981249</c:v>
                </c:pt>
                <c:pt idx="61">
                  <c:v>118.69725085041006</c:v>
                </c:pt>
                <c:pt idx="62">
                  <c:v>118.69725085041006</c:v>
                </c:pt>
                <c:pt idx="63">
                  <c:v>118.69725085041006</c:v>
                </c:pt>
                <c:pt idx="64">
                  <c:v>118.69725085041006</c:v>
                </c:pt>
                <c:pt idx="65">
                  <c:v>118.69725085041006</c:v>
                </c:pt>
                <c:pt idx="66">
                  <c:v>118.69725085041006</c:v>
                </c:pt>
                <c:pt idx="67">
                  <c:v>118.69725085041006</c:v>
                </c:pt>
                <c:pt idx="68">
                  <c:v>118.69725085041006</c:v>
                </c:pt>
                <c:pt idx="69">
                  <c:v>118.69725085041006</c:v>
                </c:pt>
                <c:pt idx="70">
                  <c:v>118.69725085041006</c:v>
                </c:pt>
                <c:pt idx="71">
                  <c:v>118.69725085041006</c:v>
                </c:pt>
                <c:pt idx="72">
                  <c:v>118.69725085041006</c:v>
                </c:pt>
                <c:pt idx="73">
                  <c:v>118.69725085041006</c:v>
                </c:pt>
                <c:pt idx="74">
                  <c:v>118.69725085041006</c:v>
                </c:pt>
                <c:pt idx="75">
                  <c:v>118.69725085041006</c:v>
                </c:pt>
                <c:pt idx="76">
                  <c:v>118.69725085041006</c:v>
                </c:pt>
                <c:pt idx="77">
                  <c:v>118.69725085041006</c:v>
                </c:pt>
                <c:pt idx="78">
                  <c:v>118.69725085041006</c:v>
                </c:pt>
                <c:pt idx="79">
                  <c:v>118.69725085041006</c:v>
                </c:pt>
                <c:pt idx="80">
                  <c:v>118.69725085041006</c:v>
                </c:pt>
                <c:pt idx="81">
                  <c:v>118.69725085041006</c:v>
                </c:pt>
                <c:pt idx="82">
                  <c:v>118.69725085041006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834576"/>
        <c:axId val="356834968"/>
      </c:lineChart>
      <c:lineChart>
        <c:grouping val="standard"/>
        <c:varyColors val="0"/>
        <c:ser>
          <c:idx val="1"/>
          <c:order val="1"/>
          <c:tx>
            <c:strRef>
              <c:f>Tabelle1!$C$1</c:f>
              <c:strCache>
                <c:ptCount val="1"/>
                <c:pt idx="0">
                  <c:v>Daily DrawDown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6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Tabelle1!$A$2:$A$1808</c:f>
              <c:numCache>
                <c:formatCode>mm/dd/yy;@</c:formatCode>
                <c:ptCount val="1807"/>
                <c:pt idx="0">
                  <c:v>39783</c:v>
                </c:pt>
                <c:pt idx="1">
                  <c:v>39784</c:v>
                </c:pt>
                <c:pt idx="2">
                  <c:v>39785</c:v>
                </c:pt>
                <c:pt idx="3">
                  <c:v>39786</c:v>
                </c:pt>
                <c:pt idx="4">
                  <c:v>39787</c:v>
                </c:pt>
                <c:pt idx="5">
                  <c:v>39790</c:v>
                </c:pt>
                <c:pt idx="6">
                  <c:v>39791</c:v>
                </c:pt>
                <c:pt idx="7">
                  <c:v>39792</c:v>
                </c:pt>
                <c:pt idx="8">
                  <c:v>39793</c:v>
                </c:pt>
                <c:pt idx="9">
                  <c:v>39794</c:v>
                </c:pt>
                <c:pt idx="10">
                  <c:v>39797</c:v>
                </c:pt>
                <c:pt idx="11">
                  <c:v>39798</c:v>
                </c:pt>
                <c:pt idx="12">
                  <c:v>39799</c:v>
                </c:pt>
                <c:pt idx="13">
                  <c:v>39800</c:v>
                </c:pt>
                <c:pt idx="14">
                  <c:v>39801</c:v>
                </c:pt>
                <c:pt idx="15">
                  <c:v>39804</c:v>
                </c:pt>
                <c:pt idx="16">
                  <c:v>39805</c:v>
                </c:pt>
                <c:pt idx="17">
                  <c:v>39806</c:v>
                </c:pt>
                <c:pt idx="18">
                  <c:v>39808</c:v>
                </c:pt>
                <c:pt idx="19">
                  <c:v>39811</c:v>
                </c:pt>
                <c:pt idx="20">
                  <c:v>39812</c:v>
                </c:pt>
                <c:pt idx="21">
                  <c:v>39813</c:v>
                </c:pt>
                <c:pt idx="22">
                  <c:v>39815</c:v>
                </c:pt>
                <c:pt idx="23">
                  <c:v>39818</c:v>
                </c:pt>
                <c:pt idx="24">
                  <c:v>39819</c:v>
                </c:pt>
                <c:pt idx="25">
                  <c:v>39820</c:v>
                </c:pt>
                <c:pt idx="26">
                  <c:v>39821</c:v>
                </c:pt>
                <c:pt idx="27">
                  <c:v>39822</c:v>
                </c:pt>
                <c:pt idx="28">
                  <c:v>39825</c:v>
                </c:pt>
                <c:pt idx="29">
                  <c:v>39826</c:v>
                </c:pt>
                <c:pt idx="30">
                  <c:v>39827</c:v>
                </c:pt>
                <c:pt idx="31">
                  <c:v>39828</c:v>
                </c:pt>
                <c:pt idx="32">
                  <c:v>39829</c:v>
                </c:pt>
                <c:pt idx="33">
                  <c:v>39833</c:v>
                </c:pt>
                <c:pt idx="34">
                  <c:v>39834</c:v>
                </c:pt>
                <c:pt idx="35">
                  <c:v>39835</c:v>
                </c:pt>
                <c:pt idx="36">
                  <c:v>39836</c:v>
                </c:pt>
                <c:pt idx="37">
                  <c:v>39839</c:v>
                </c:pt>
                <c:pt idx="38">
                  <c:v>39840</c:v>
                </c:pt>
                <c:pt idx="39">
                  <c:v>39841</c:v>
                </c:pt>
                <c:pt idx="40">
                  <c:v>39842</c:v>
                </c:pt>
                <c:pt idx="41">
                  <c:v>39843</c:v>
                </c:pt>
                <c:pt idx="42">
                  <c:v>39846</c:v>
                </c:pt>
                <c:pt idx="43">
                  <c:v>39847</c:v>
                </c:pt>
                <c:pt idx="44">
                  <c:v>39848</c:v>
                </c:pt>
                <c:pt idx="45">
                  <c:v>39849</c:v>
                </c:pt>
                <c:pt idx="46">
                  <c:v>39850</c:v>
                </c:pt>
                <c:pt idx="47">
                  <c:v>39853</c:v>
                </c:pt>
                <c:pt idx="48">
                  <c:v>39854</c:v>
                </c:pt>
                <c:pt idx="49">
                  <c:v>39855</c:v>
                </c:pt>
                <c:pt idx="50">
                  <c:v>39856</c:v>
                </c:pt>
                <c:pt idx="51">
                  <c:v>39857</c:v>
                </c:pt>
                <c:pt idx="52">
                  <c:v>39861</c:v>
                </c:pt>
                <c:pt idx="53">
                  <c:v>39862</c:v>
                </c:pt>
                <c:pt idx="54">
                  <c:v>39863</c:v>
                </c:pt>
                <c:pt idx="55">
                  <c:v>39864</c:v>
                </c:pt>
                <c:pt idx="56">
                  <c:v>39867</c:v>
                </c:pt>
                <c:pt idx="57">
                  <c:v>39868</c:v>
                </c:pt>
                <c:pt idx="58">
                  <c:v>39869</c:v>
                </c:pt>
                <c:pt idx="59">
                  <c:v>39870</c:v>
                </c:pt>
                <c:pt idx="60">
                  <c:v>39871</c:v>
                </c:pt>
                <c:pt idx="61">
                  <c:v>39874</c:v>
                </c:pt>
                <c:pt idx="62">
                  <c:v>39875</c:v>
                </c:pt>
                <c:pt idx="63">
                  <c:v>39876</c:v>
                </c:pt>
                <c:pt idx="64">
                  <c:v>39877</c:v>
                </c:pt>
                <c:pt idx="65">
                  <c:v>39878</c:v>
                </c:pt>
                <c:pt idx="66">
                  <c:v>39881</c:v>
                </c:pt>
                <c:pt idx="67">
                  <c:v>39882</c:v>
                </c:pt>
                <c:pt idx="68">
                  <c:v>39883</c:v>
                </c:pt>
                <c:pt idx="69">
                  <c:v>39884</c:v>
                </c:pt>
                <c:pt idx="70">
                  <c:v>39885</c:v>
                </c:pt>
                <c:pt idx="71">
                  <c:v>39888</c:v>
                </c:pt>
                <c:pt idx="72">
                  <c:v>39889</c:v>
                </c:pt>
                <c:pt idx="73">
                  <c:v>39890</c:v>
                </c:pt>
                <c:pt idx="74">
                  <c:v>39891</c:v>
                </c:pt>
                <c:pt idx="75">
                  <c:v>39892</c:v>
                </c:pt>
                <c:pt idx="76">
                  <c:v>39895</c:v>
                </c:pt>
                <c:pt idx="77">
                  <c:v>39896</c:v>
                </c:pt>
                <c:pt idx="78">
                  <c:v>39897</c:v>
                </c:pt>
                <c:pt idx="79">
                  <c:v>39898</c:v>
                </c:pt>
                <c:pt idx="80">
                  <c:v>39899</c:v>
                </c:pt>
                <c:pt idx="81">
                  <c:v>39902</c:v>
                </c:pt>
                <c:pt idx="82">
                  <c:v>39903</c:v>
                </c:pt>
              </c:numCache>
            </c:numRef>
          </c:cat>
          <c:val>
            <c:numRef>
              <c:f>Tabelle1!$C$2:$C$1808</c:f>
              <c:numCache>
                <c:formatCode>0%</c:formatCode>
                <c:ptCount val="180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-1.8235755828697187E-3</c:v>
                </c:pt>
                <c:pt idx="4">
                  <c:v>-1.2651018198833852E-2</c:v>
                </c:pt>
                <c:pt idx="5">
                  <c:v>-4.8096644731054572E-2</c:v>
                </c:pt>
                <c:pt idx="6">
                  <c:v>-4.6501024408782676E-2</c:v>
                </c:pt>
                <c:pt idx="7">
                  <c:v>-5.242758187629204E-3</c:v>
                </c:pt>
                <c:pt idx="8">
                  <c:v>-7.9781016113600334E-4</c:v>
                </c:pt>
                <c:pt idx="9">
                  <c:v>-8.0920858918501759E-3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-5.3228947717127717E-3</c:v>
                </c:pt>
                <c:pt idx="15">
                  <c:v>-1.637039254142636E-2</c:v>
                </c:pt>
                <c:pt idx="16">
                  <c:v>-1.7374715847833122E-2</c:v>
                </c:pt>
                <c:pt idx="17">
                  <c:v>-1.0143616170069425E-2</c:v>
                </c:pt>
                <c:pt idx="18">
                  <c:v>0</c:v>
                </c:pt>
                <c:pt idx="19">
                  <c:v>-1.18224646295092E-2</c:v>
                </c:pt>
                <c:pt idx="20">
                  <c:v>-1.5028625100730331E-3</c:v>
                </c:pt>
                <c:pt idx="21">
                  <c:v>-3.897406138672721E-2</c:v>
                </c:pt>
                <c:pt idx="22">
                  <c:v>-0.10349664514104751</c:v>
                </c:pt>
                <c:pt idx="23">
                  <c:v>-0.1723274277423944</c:v>
                </c:pt>
                <c:pt idx="24">
                  <c:v>-0.16902114892738673</c:v>
                </c:pt>
                <c:pt idx="25">
                  <c:v>-0.16661657826484677</c:v>
                </c:pt>
                <c:pt idx="26">
                  <c:v>-0.12774271706570084</c:v>
                </c:pt>
                <c:pt idx="27">
                  <c:v>-0.11892596576436698</c:v>
                </c:pt>
                <c:pt idx="28">
                  <c:v>-0.10449855348109593</c:v>
                </c:pt>
                <c:pt idx="29">
                  <c:v>-0.10980863728423018</c:v>
                </c:pt>
                <c:pt idx="30">
                  <c:v>-6.8329828431322737E-2</c:v>
                </c:pt>
                <c:pt idx="31">
                  <c:v>-7.754734540707009E-2</c:v>
                </c:pt>
                <c:pt idx="32">
                  <c:v>-8.055305873524532E-2</c:v>
                </c:pt>
                <c:pt idx="33">
                  <c:v>-0.11662158359743724</c:v>
                </c:pt>
                <c:pt idx="34">
                  <c:v>-0.1376615652026939</c:v>
                </c:pt>
                <c:pt idx="35">
                  <c:v>-0.16882076024419468</c:v>
                </c:pt>
                <c:pt idx="36">
                  <c:v>-0.17783790022872059</c:v>
                </c:pt>
                <c:pt idx="37">
                  <c:v>-0.18274723004941185</c:v>
                </c:pt>
                <c:pt idx="38">
                  <c:v>-0.15529506780536162</c:v>
                </c:pt>
                <c:pt idx="39">
                  <c:v>-0.18665465153005456</c:v>
                </c:pt>
                <c:pt idx="40">
                  <c:v>-0.21360585960408052</c:v>
                </c:pt>
                <c:pt idx="41">
                  <c:v>-0.24526600881560545</c:v>
                </c:pt>
                <c:pt idx="42">
                  <c:v>-0.21090071176273739</c:v>
                </c:pt>
                <c:pt idx="43">
                  <c:v>-0.23765154284554169</c:v>
                </c:pt>
                <c:pt idx="44">
                  <c:v>-0.23063821954111285</c:v>
                </c:pt>
                <c:pt idx="45">
                  <c:v>-0.24185954150498701</c:v>
                </c:pt>
                <c:pt idx="46">
                  <c:v>-0.24977457296188299</c:v>
                </c:pt>
                <c:pt idx="47">
                  <c:v>-0.24947400747505077</c:v>
                </c:pt>
                <c:pt idx="48">
                  <c:v>-0.21350567110846941</c:v>
                </c:pt>
                <c:pt idx="49">
                  <c:v>-0.19627292248824479</c:v>
                </c:pt>
                <c:pt idx="50">
                  <c:v>-0.2095982379358563</c:v>
                </c:pt>
                <c:pt idx="51">
                  <c:v>-0.24376315799750292</c:v>
                </c:pt>
                <c:pt idx="52">
                  <c:v>-0.21029956909710201</c:v>
                </c:pt>
                <c:pt idx="53">
                  <c:v>-0.21931670908162804</c:v>
                </c:pt>
                <c:pt idx="54">
                  <c:v>-0.24376315799750314</c:v>
                </c:pt>
                <c:pt idx="55">
                  <c:v>-0.22883479154420783</c:v>
                </c:pt>
                <c:pt idx="56">
                  <c:v>-0.22372508473229513</c:v>
                </c:pt>
                <c:pt idx="57">
                  <c:v>-0.21781384657155523</c:v>
                </c:pt>
                <c:pt idx="58">
                  <c:v>-0.23103898521552657</c:v>
                </c:pt>
                <c:pt idx="59">
                  <c:v>-0.24145877583057351</c:v>
                </c:pt>
                <c:pt idx="60">
                  <c:v>-0.25578599961823367</c:v>
                </c:pt>
                <c:pt idx="61">
                  <c:v>-0.31122994362295475</c:v>
                </c:pt>
                <c:pt idx="62">
                  <c:v>-0.30155516537111449</c:v>
                </c:pt>
                <c:pt idx="63">
                  <c:v>-0.25318125072797126</c:v>
                </c:pt>
                <c:pt idx="64">
                  <c:v>-0.28034506559440997</c:v>
                </c:pt>
                <c:pt idx="65">
                  <c:v>-0.278856630975991</c:v>
                </c:pt>
                <c:pt idx="66">
                  <c:v>-0.29150826677269859</c:v>
                </c:pt>
                <c:pt idx="67">
                  <c:v>-0.24313436382152598</c:v>
                </c:pt>
                <c:pt idx="68">
                  <c:v>-0.23866907165824003</c:v>
                </c:pt>
                <c:pt idx="69">
                  <c:v>-0.20629577070324689</c:v>
                </c:pt>
                <c:pt idx="70">
                  <c:v>-0.20406313046758917</c:v>
                </c:pt>
                <c:pt idx="71">
                  <c:v>-0.21076105117456245</c:v>
                </c:pt>
                <c:pt idx="72">
                  <c:v>-0.18582987654378147</c:v>
                </c:pt>
                <c:pt idx="73">
                  <c:v>-0.17057349185681137</c:v>
                </c:pt>
                <c:pt idx="74">
                  <c:v>-0.17094560051141605</c:v>
                </c:pt>
                <c:pt idx="75">
                  <c:v>-0.18359723630812363</c:v>
                </c:pt>
                <c:pt idx="76">
                  <c:v>-0.12294379452287751</c:v>
                </c:pt>
                <c:pt idx="77">
                  <c:v>-0.15308446693418354</c:v>
                </c:pt>
                <c:pt idx="78">
                  <c:v>-0.13857228786445241</c:v>
                </c:pt>
                <c:pt idx="79">
                  <c:v>-0.12257168586827294</c:v>
                </c:pt>
                <c:pt idx="80">
                  <c:v>-0.15903818202391795</c:v>
                </c:pt>
                <c:pt idx="81">
                  <c:v>-0.19476044917838298</c:v>
                </c:pt>
                <c:pt idx="82">
                  <c:v>-0.18396934496272832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Tabelle1!$E$1</c:f>
              <c:strCache>
                <c:ptCount val="1"/>
                <c:pt idx="0">
                  <c:v>MonthlyDrawDown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62"/>
              <c:layout>
                <c:manualLayout>
                  <c:x val="-9.501188833135674E-3"/>
                  <c:y val="-3.9653043673573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Tabelle1!$A$2:$A$1808</c:f>
              <c:numCache>
                <c:formatCode>mm/dd/yy;@</c:formatCode>
                <c:ptCount val="1807"/>
                <c:pt idx="0">
                  <c:v>39783</c:v>
                </c:pt>
                <c:pt idx="1">
                  <c:v>39784</c:v>
                </c:pt>
                <c:pt idx="2">
                  <c:v>39785</c:v>
                </c:pt>
                <c:pt idx="3">
                  <c:v>39786</c:v>
                </c:pt>
                <c:pt idx="4">
                  <c:v>39787</c:v>
                </c:pt>
                <c:pt idx="5">
                  <c:v>39790</c:v>
                </c:pt>
                <c:pt idx="6">
                  <c:v>39791</c:v>
                </c:pt>
                <c:pt idx="7">
                  <c:v>39792</c:v>
                </c:pt>
                <c:pt idx="8">
                  <c:v>39793</c:v>
                </c:pt>
                <c:pt idx="9">
                  <c:v>39794</c:v>
                </c:pt>
                <c:pt idx="10">
                  <c:v>39797</c:v>
                </c:pt>
                <c:pt idx="11">
                  <c:v>39798</c:v>
                </c:pt>
                <c:pt idx="12">
                  <c:v>39799</c:v>
                </c:pt>
                <c:pt idx="13">
                  <c:v>39800</c:v>
                </c:pt>
                <c:pt idx="14">
                  <c:v>39801</c:v>
                </c:pt>
                <c:pt idx="15">
                  <c:v>39804</c:v>
                </c:pt>
                <c:pt idx="16">
                  <c:v>39805</c:v>
                </c:pt>
                <c:pt idx="17">
                  <c:v>39806</c:v>
                </c:pt>
                <c:pt idx="18">
                  <c:v>39808</c:v>
                </c:pt>
                <c:pt idx="19">
                  <c:v>39811</c:v>
                </c:pt>
                <c:pt idx="20">
                  <c:v>39812</c:v>
                </c:pt>
                <c:pt idx="21">
                  <c:v>39813</c:v>
                </c:pt>
                <c:pt idx="22">
                  <c:v>39815</c:v>
                </c:pt>
                <c:pt idx="23">
                  <c:v>39818</c:v>
                </c:pt>
                <c:pt idx="24">
                  <c:v>39819</c:v>
                </c:pt>
                <c:pt idx="25">
                  <c:v>39820</c:v>
                </c:pt>
                <c:pt idx="26">
                  <c:v>39821</c:v>
                </c:pt>
                <c:pt idx="27">
                  <c:v>39822</c:v>
                </c:pt>
                <c:pt idx="28">
                  <c:v>39825</c:v>
                </c:pt>
                <c:pt idx="29">
                  <c:v>39826</c:v>
                </c:pt>
                <c:pt idx="30">
                  <c:v>39827</c:v>
                </c:pt>
                <c:pt idx="31">
                  <c:v>39828</c:v>
                </c:pt>
                <c:pt idx="32">
                  <c:v>39829</c:v>
                </c:pt>
                <c:pt idx="33">
                  <c:v>39833</c:v>
                </c:pt>
                <c:pt idx="34">
                  <c:v>39834</c:v>
                </c:pt>
                <c:pt idx="35">
                  <c:v>39835</c:v>
                </c:pt>
                <c:pt idx="36">
                  <c:v>39836</c:v>
                </c:pt>
                <c:pt idx="37">
                  <c:v>39839</c:v>
                </c:pt>
                <c:pt idx="38">
                  <c:v>39840</c:v>
                </c:pt>
                <c:pt idx="39">
                  <c:v>39841</c:v>
                </c:pt>
                <c:pt idx="40">
                  <c:v>39842</c:v>
                </c:pt>
                <c:pt idx="41">
                  <c:v>39843</c:v>
                </c:pt>
                <c:pt idx="42">
                  <c:v>39846</c:v>
                </c:pt>
                <c:pt idx="43">
                  <c:v>39847</c:v>
                </c:pt>
                <c:pt idx="44">
                  <c:v>39848</c:v>
                </c:pt>
                <c:pt idx="45">
                  <c:v>39849</c:v>
                </c:pt>
                <c:pt idx="46">
                  <c:v>39850</c:v>
                </c:pt>
                <c:pt idx="47">
                  <c:v>39853</c:v>
                </c:pt>
                <c:pt idx="48">
                  <c:v>39854</c:v>
                </c:pt>
                <c:pt idx="49">
                  <c:v>39855</c:v>
                </c:pt>
                <c:pt idx="50">
                  <c:v>39856</c:v>
                </c:pt>
                <c:pt idx="51">
                  <c:v>39857</c:v>
                </c:pt>
                <c:pt idx="52">
                  <c:v>39861</c:v>
                </c:pt>
                <c:pt idx="53">
                  <c:v>39862</c:v>
                </c:pt>
                <c:pt idx="54">
                  <c:v>39863</c:v>
                </c:pt>
                <c:pt idx="55">
                  <c:v>39864</c:v>
                </c:pt>
                <c:pt idx="56">
                  <c:v>39867</c:v>
                </c:pt>
                <c:pt idx="57">
                  <c:v>39868</c:v>
                </c:pt>
                <c:pt idx="58">
                  <c:v>39869</c:v>
                </c:pt>
                <c:pt idx="59">
                  <c:v>39870</c:v>
                </c:pt>
                <c:pt idx="60">
                  <c:v>39871</c:v>
                </c:pt>
                <c:pt idx="61">
                  <c:v>39874</c:v>
                </c:pt>
                <c:pt idx="62">
                  <c:v>39875</c:v>
                </c:pt>
                <c:pt idx="63">
                  <c:v>39876</c:v>
                </c:pt>
                <c:pt idx="64">
                  <c:v>39877</c:v>
                </c:pt>
                <c:pt idx="65">
                  <c:v>39878</c:v>
                </c:pt>
                <c:pt idx="66">
                  <c:v>39881</c:v>
                </c:pt>
                <c:pt idx="67">
                  <c:v>39882</c:v>
                </c:pt>
                <c:pt idx="68">
                  <c:v>39883</c:v>
                </c:pt>
                <c:pt idx="69">
                  <c:v>39884</c:v>
                </c:pt>
                <c:pt idx="70">
                  <c:v>39885</c:v>
                </c:pt>
                <c:pt idx="71">
                  <c:v>39888</c:v>
                </c:pt>
                <c:pt idx="72">
                  <c:v>39889</c:v>
                </c:pt>
                <c:pt idx="73">
                  <c:v>39890</c:v>
                </c:pt>
                <c:pt idx="74">
                  <c:v>39891</c:v>
                </c:pt>
                <c:pt idx="75">
                  <c:v>39892</c:v>
                </c:pt>
                <c:pt idx="76">
                  <c:v>39895</c:v>
                </c:pt>
                <c:pt idx="77">
                  <c:v>39896</c:v>
                </c:pt>
                <c:pt idx="78">
                  <c:v>39897</c:v>
                </c:pt>
                <c:pt idx="79">
                  <c:v>39898</c:v>
                </c:pt>
                <c:pt idx="80">
                  <c:v>39899</c:v>
                </c:pt>
                <c:pt idx="81">
                  <c:v>39902</c:v>
                </c:pt>
                <c:pt idx="82">
                  <c:v>39903</c:v>
                </c:pt>
              </c:numCache>
            </c:numRef>
          </c:cat>
          <c:val>
            <c:numRef>
              <c:f>Tabelle1!$E$2:$E$1808</c:f>
              <c:numCache>
                <c:formatCode>0%</c:formatCode>
                <c:ptCount val="180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-0.11980330696987496</c:v>
                </c:pt>
                <c:pt idx="43">
                  <c:v>-0.11980330696987496</c:v>
                </c:pt>
                <c:pt idx="44">
                  <c:v>-0.11980330696987496</c:v>
                </c:pt>
                <c:pt idx="45">
                  <c:v>-0.11980330696987496</c:v>
                </c:pt>
                <c:pt idx="46">
                  <c:v>-0.11980330696987496</c:v>
                </c:pt>
                <c:pt idx="47">
                  <c:v>-0.11980330696987496</c:v>
                </c:pt>
                <c:pt idx="48">
                  <c:v>-0.11980330696987496</c:v>
                </c:pt>
                <c:pt idx="49">
                  <c:v>-0.11980330696987496</c:v>
                </c:pt>
                <c:pt idx="50">
                  <c:v>-0.11980330696987496</c:v>
                </c:pt>
                <c:pt idx="51">
                  <c:v>-0.11980330696987496</c:v>
                </c:pt>
                <c:pt idx="52">
                  <c:v>-0.11980330696987496</c:v>
                </c:pt>
                <c:pt idx="53">
                  <c:v>-0.11980330696987496</c:v>
                </c:pt>
                <c:pt idx="54">
                  <c:v>-0.11980330696987496</c:v>
                </c:pt>
                <c:pt idx="55">
                  <c:v>-0.11980330696987496</c:v>
                </c:pt>
                <c:pt idx="56">
                  <c:v>-0.11980330696987496</c:v>
                </c:pt>
                <c:pt idx="57">
                  <c:v>-0.11980330696987496</c:v>
                </c:pt>
                <c:pt idx="58">
                  <c:v>-0.11980330696987496</c:v>
                </c:pt>
                <c:pt idx="59">
                  <c:v>-0.11980330696987496</c:v>
                </c:pt>
                <c:pt idx="60">
                  <c:v>-0.11980330696987496</c:v>
                </c:pt>
                <c:pt idx="61">
                  <c:v>-0.23171502633650509</c:v>
                </c:pt>
                <c:pt idx="62">
                  <c:v>-0.23171502633650509</c:v>
                </c:pt>
                <c:pt idx="63">
                  <c:v>-0.23171502633650509</c:v>
                </c:pt>
                <c:pt idx="64">
                  <c:v>-0.23171502633650509</c:v>
                </c:pt>
                <c:pt idx="65">
                  <c:v>-0.23171502633650509</c:v>
                </c:pt>
                <c:pt idx="66">
                  <c:v>-0.23171502633650509</c:v>
                </c:pt>
                <c:pt idx="67">
                  <c:v>-0.23171502633650509</c:v>
                </c:pt>
                <c:pt idx="68">
                  <c:v>-0.23171502633650509</c:v>
                </c:pt>
                <c:pt idx="69">
                  <c:v>-0.23171502633650509</c:v>
                </c:pt>
                <c:pt idx="70">
                  <c:v>-0.23171502633650509</c:v>
                </c:pt>
                <c:pt idx="71">
                  <c:v>-0.23171502633650509</c:v>
                </c:pt>
                <c:pt idx="72">
                  <c:v>-0.23171502633650509</c:v>
                </c:pt>
                <c:pt idx="73">
                  <c:v>-0.23171502633650509</c:v>
                </c:pt>
                <c:pt idx="74">
                  <c:v>-0.23171502633650509</c:v>
                </c:pt>
                <c:pt idx="75">
                  <c:v>-0.23171502633650509</c:v>
                </c:pt>
                <c:pt idx="76">
                  <c:v>-0.23171502633650509</c:v>
                </c:pt>
                <c:pt idx="77">
                  <c:v>-0.23171502633650509</c:v>
                </c:pt>
                <c:pt idx="78">
                  <c:v>-0.23171502633650509</c:v>
                </c:pt>
                <c:pt idx="79">
                  <c:v>-0.23171502633650509</c:v>
                </c:pt>
                <c:pt idx="80">
                  <c:v>-0.23171502633650509</c:v>
                </c:pt>
                <c:pt idx="81">
                  <c:v>-0.23171502633650509</c:v>
                </c:pt>
                <c:pt idx="82">
                  <c:v>-0.23171502633650509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617904"/>
        <c:axId val="548617120"/>
      </c:lineChart>
      <c:dateAx>
        <c:axId val="356834576"/>
        <c:scaling>
          <c:orientation val="minMax"/>
        </c:scaling>
        <c:delete val="0"/>
        <c:axPos val="b"/>
        <c:numFmt formatCode="mm/dd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6834968"/>
        <c:crosses val="autoZero"/>
        <c:auto val="1"/>
        <c:lblOffset val="100"/>
        <c:baseTimeUnit val="days"/>
      </c:dateAx>
      <c:valAx>
        <c:axId val="35683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6834576"/>
        <c:crosses val="autoZero"/>
        <c:crossBetween val="between"/>
      </c:valAx>
      <c:valAx>
        <c:axId val="548617120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617904"/>
        <c:crosses val="max"/>
        <c:crossBetween val="between"/>
      </c:valAx>
      <c:dateAx>
        <c:axId val="548617904"/>
        <c:scaling>
          <c:orientation val="minMax"/>
        </c:scaling>
        <c:delete val="1"/>
        <c:axPos val="b"/>
        <c:numFmt formatCode="mm/dd/yy;@" sourceLinked="1"/>
        <c:majorTickMark val="out"/>
        <c:minorTickMark val="none"/>
        <c:tickLblPos val="nextTo"/>
        <c:crossAx val="54861712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2</xdr:row>
      <xdr:rowOff>152400</xdr:rowOff>
    </xdr:from>
    <xdr:to>
      <xdr:col>16</xdr:col>
      <xdr:colOff>533399</xdr:colOff>
      <xdr:row>29</xdr:row>
      <xdr:rowOff>133349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showGridLines="0" tabSelected="1" workbookViewId="0">
      <selection activeCell="E21" sqref="E21"/>
    </sheetView>
  </sheetViews>
  <sheetFormatPr baseColWidth="10" defaultRowHeight="15" x14ac:dyDescent="0.25"/>
  <cols>
    <col min="1" max="1" width="11.42578125" style="1" bestFit="1" customWidth="1"/>
    <col min="2" max="2" width="8" bestFit="1" customWidth="1"/>
    <col min="3" max="3" width="15.5703125" bestFit="1" customWidth="1"/>
    <col min="4" max="4" width="15.5703125" customWidth="1"/>
  </cols>
  <sheetData>
    <row r="1" spans="1:5" x14ac:dyDescent="0.25">
      <c r="A1" s="1" t="s">
        <v>0</v>
      </c>
      <c r="B1" t="s">
        <v>4</v>
      </c>
      <c r="C1" t="s">
        <v>1</v>
      </c>
      <c r="D1" t="s">
        <v>3</v>
      </c>
      <c r="E1" t="s">
        <v>2</v>
      </c>
    </row>
    <row r="2" spans="1:5" x14ac:dyDescent="0.25">
      <c r="A2" s="1">
        <v>39783</v>
      </c>
      <c r="B2" s="2">
        <v>144.81014416549425</v>
      </c>
      <c r="C2" s="3">
        <f>+IF(B2&lt;MAX($B$2:B2),B2/MAX($B$2:B2)-1,0)</f>
        <v>0</v>
      </c>
      <c r="D2" s="4">
        <f>+B2</f>
        <v>144.81014416549425</v>
      </c>
      <c r="E2" s="3">
        <f>+IF(D2&lt;MAX($D$2:D2),D2/MAX($D$2:D2)-1,0)</f>
        <v>0</v>
      </c>
    </row>
    <row r="3" spans="1:5" x14ac:dyDescent="0.25">
      <c r="A3" s="1">
        <v>39784</v>
      </c>
      <c r="B3" s="2">
        <v>148.33241400031898</v>
      </c>
      <c r="C3" s="3">
        <f>+IF(B3&lt;MAX($B$2:B3),B3/MAX($B$2:B3)-1,0)</f>
        <v>0</v>
      </c>
      <c r="D3" s="4">
        <f>+D2</f>
        <v>144.81014416549425</v>
      </c>
      <c r="E3" s="3">
        <f>+IF(D3&lt;MAX($D$2:D3),D3/MAX($D$2:D3)-1,0)</f>
        <v>0</v>
      </c>
    </row>
    <row r="4" spans="1:5" x14ac:dyDescent="0.25">
      <c r="A4" s="1">
        <v>39785</v>
      </c>
      <c r="B4" s="2">
        <v>151.49209601963207</v>
      </c>
      <c r="C4" s="3">
        <f>+IF(B4&lt;MAX($B$2:B4),B4/MAX($B$2:B4)-1,0)</f>
        <v>0</v>
      </c>
      <c r="D4" s="4">
        <f t="shared" ref="D4:D23" si="0">+D3</f>
        <v>144.81014416549425</v>
      </c>
      <c r="E4" s="3">
        <f>+IF(D4&lt;MAX($D$2:D4),D4/MAX($D$2:D4)-1,0)</f>
        <v>0</v>
      </c>
    </row>
    <row r="5" spans="1:5" x14ac:dyDescent="0.25">
      <c r="A5" s="1">
        <v>39786</v>
      </c>
      <c r="B5" s="2">
        <v>151.21583873233291</v>
      </c>
      <c r="C5" s="3">
        <f>+IF(B5&lt;MAX($B$2:B5),B5/MAX($B$2:B5)-1,0)</f>
        <v>-1.8235755828697187E-3</v>
      </c>
      <c r="D5" s="4">
        <f t="shared" si="0"/>
        <v>144.81014416549425</v>
      </c>
      <c r="E5" s="3">
        <f>+IF(D5&lt;MAX($D$2:D5),D5/MAX($D$2:D5)-1,0)</f>
        <v>0</v>
      </c>
    </row>
    <row r="6" spans="1:5" x14ac:dyDescent="0.25">
      <c r="A6" s="1">
        <v>39787</v>
      </c>
      <c r="B6" s="2">
        <v>149.57556675590823</v>
      </c>
      <c r="C6" s="3">
        <f>+IF(B6&lt;MAX($B$2:B6),B6/MAX($B$2:B6)-1,0)</f>
        <v>-1.2651018198833852E-2</v>
      </c>
      <c r="D6" s="4">
        <f t="shared" si="0"/>
        <v>144.81014416549425</v>
      </c>
      <c r="E6" s="3">
        <f>+IF(D6&lt;MAX($D$2:D6),D6/MAX($D$2:D6)-1,0)</f>
        <v>0</v>
      </c>
    </row>
    <row r="7" spans="1:5" x14ac:dyDescent="0.25">
      <c r="A7" s="1">
        <v>39790</v>
      </c>
      <c r="B7" s="2">
        <v>144.20583449781302</v>
      </c>
      <c r="C7" s="3">
        <f>+IF(B7&lt;MAX($B$2:B7),B7/MAX($B$2:B7)-1,0)</f>
        <v>-4.8096644731054572E-2</v>
      </c>
      <c r="D7" s="4">
        <f t="shared" si="0"/>
        <v>144.81014416549425</v>
      </c>
      <c r="E7" s="3">
        <f>+IF(D7&lt;MAX($D$2:D7),D7/MAX($D$2:D7)-1,0)</f>
        <v>0</v>
      </c>
    </row>
    <row r="8" spans="1:5" x14ac:dyDescent="0.25">
      <c r="A8" s="1">
        <v>39791</v>
      </c>
      <c r="B8" s="2">
        <v>144.44755836488551</v>
      </c>
      <c r="C8" s="3">
        <f>+IF(B8&lt;MAX($B$2:B8),B8/MAX($B$2:B8)-1,0)</f>
        <v>-4.6501024408782676E-2</v>
      </c>
      <c r="D8" s="4">
        <f t="shared" si="0"/>
        <v>144.81014416549425</v>
      </c>
      <c r="E8" s="3">
        <f>+IF(D8&lt;MAX($D$2:D8),D8/MAX($D$2:D8)-1,0)</f>
        <v>0</v>
      </c>
    </row>
    <row r="9" spans="1:5" x14ac:dyDescent="0.25">
      <c r="A9" s="1">
        <v>39792</v>
      </c>
      <c r="B9" s="2">
        <v>150.69785959286403</v>
      </c>
      <c r="C9" s="3">
        <f>+IF(B9&lt;MAX($B$2:B9),B9/MAX($B$2:B9)-1,0)</f>
        <v>-5.242758187629204E-3</v>
      </c>
      <c r="D9" s="4">
        <f t="shared" si="0"/>
        <v>144.81014416549425</v>
      </c>
      <c r="E9" s="3">
        <f>+IF(D9&lt;MAX($D$2:D9),D9/MAX($D$2:D9)-1,0)</f>
        <v>0</v>
      </c>
    </row>
    <row r="10" spans="1:5" x14ac:dyDescent="0.25">
      <c r="A10" s="1">
        <v>39793</v>
      </c>
      <c r="B10" s="2">
        <v>151.37123408609582</v>
      </c>
      <c r="C10" s="3">
        <f>+IF(B10&lt;MAX($B$2:B10),B10/MAX($B$2:B10)-1,0)</f>
        <v>-7.9781016113600334E-4</v>
      </c>
      <c r="D10" s="4">
        <f t="shared" si="0"/>
        <v>144.81014416549425</v>
      </c>
      <c r="E10" s="3">
        <f>+IF(D10&lt;MAX($D$2:D10),D10/MAX($D$2:D10)-1,0)</f>
        <v>0</v>
      </c>
    </row>
    <row r="11" spans="1:5" x14ac:dyDescent="0.25">
      <c r="A11" s="1">
        <v>39794</v>
      </c>
      <c r="B11" s="2">
        <v>150.2662089667048</v>
      </c>
      <c r="C11" s="3">
        <f>+IF(B11&lt;MAX($B$2:B11),B11/MAX($B$2:B11)-1,0)</f>
        <v>-8.0920858918501759E-3</v>
      </c>
      <c r="D11" s="4">
        <f t="shared" si="0"/>
        <v>144.81014416549425</v>
      </c>
      <c r="E11" s="3">
        <f>+IF(D11&lt;MAX($D$2:D11),D11/MAX($D$2:D11)-1,0)</f>
        <v>0</v>
      </c>
    </row>
    <row r="12" spans="1:5" x14ac:dyDescent="0.25">
      <c r="A12" s="1">
        <v>39797</v>
      </c>
      <c r="B12" s="2">
        <v>154.686309444269</v>
      </c>
      <c r="C12" s="3">
        <f>+IF(B12&lt;MAX($B$2:B12),B12/MAX($B$2:B12)-1,0)</f>
        <v>0</v>
      </c>
      <c r="D12" s="4">
        <f t="shared" si="0"/>
        <v>144.81014416549425</v>
      </c>
      <c r="E12" s="3">
        <f>+IF(D12&lt;MAX($D$2:D12),D12/MAX($D$2:D12)-1,0)</f>
        <v>0</v>
      </c>
    </row>
    <row r="13" spans="1:5" x14ac:dyDescent="0.25">
      <c r="A13" s="1">
        <v>39798</v>
      </c>
      <c r="B13" s="2">
        <v>158.34670691529189</v>
      </c>
      <c r="C13" s="3">
        <f>+IF(B13&lt;MAX($B$2:B13),B13/MAX($B$2:B13)-1,0)</f>
        <v>0</v>
      </c>
      <c r="D13" s="4">
        <f t="shared" si="0"/>
        <v>144.81014416549425</v>
      </c>
      <c r="E13" s="3">
        <f>+IF(D13&lt;MAX($D$2:D13),D13/MAX($D$2:D13)-1,0)</f>
        <v>0</v>
      </c>
    </row>
    <row r="14" spans="1:5" x14ac:dyDescent="0.25">
      <c r="A14" s="1">
        <v>39799</v>
      </c>
      <c r="B14" s="2">
        <v>166.20274871437127</v>
      </c>
      <c r="C14" s="3">
        <f>+IF(B14&lt;MAX($B$2:B14),B14/MAX($B$2:B14)-1,0)</f>
        <v>0</v>
      </c>
      <c r="D14" s="4">
        <f t="shared" si="0"/>
        <v>144.81014416549425</v>
      </c>
      <c r="E14" s="3">
        <f>+IF(D14&lt;MAX($D$2:D14),D14/MAX($D$2:D14)-1,0)</f>
        <v>0</v>
      </c>
    </row>
    <row r="15" spans="1:5" x14ac:dyDescent="0.25">
      <c r="A15" s="1">
        <v>39800</v>
      </c>
      <c r="B15" s="2">
        <v>171.91780308531619</v>
      </c>
      <c r="C15" s="3">
        <f>+IF(B15&lt;MAX($B$2:B15),B15/MAX($B$2:B15)-1,0)</f>
        <v>0</v>
      </c>
      <c r="D15" s="4">
        <f t="shared" si="0"/>
        <v>144.81014416549425</v>
      </c>
      <c r="E15" s="3">
        <f>+IF(D15&lt;MAX($D$2:D15),D15/MAX($D$2:D15)-1,0)</f>
        <v>0</v>
      </c>
    </row>
    <row r="16" spans="1:5" x14ac:dyDescent="0.25">
      <c r="A16" s="1">
        <v>39801</v>
      </c>
      <c r="B16" s="2">
        <v>171.00270271010902</v>
      </c>
      <c r="C16" s="3">
        <f>+IF(B16&lt;MAX($B$2:B16),B16/MAX($B$2:B16)-1,0)</f>
        <v>-5.3228947717127717E-3</v>
      </c>
      <c r="D16" s="4">
        <f t="shared" si="0"/>
        <v>144.81014416549425</v>
      </c>
      <c r="E16" s="3">
        <f>+IF(D16&lt;MAX($D$2:D16),D16/MAX($D$2:D16)-1,0)</f>
        <v>0</v>
      </c>
    </row>
    <row r="17" spans="1:5" x14ac:dyDescent="0.25">
      <c r="A17" s="1">
        <v>39804</v>
      </c>
      <c r="B17" s="2">
        <v>169.10344116394992</v>
      </c>
      <c r="C17" s="3">
        <f>+IF(B17&lt;MAX($B$2:B17),B17/MAX($B$2:B17)-1,0)</f>
        <v>-1.637039254142636E-2</v>
      </c>
      <c r="D17" s="4">
        <f t="shared" si="0"/>
        <v>144.81014416549425</v>
      </c>
      <c r="E17" s="3">
        <f>+IF(D17&lt;MAX($D$2:D17),D17/MAX($D$2:D17)-1,0)</f>
        <v>0</v>
      </c>
    </row>
    <row r="18" spans="1:5" x14ac:dyDescent="0.25">
      <c r="A18" s="1">
        <v>39805</v>
      </c>
      <c r="B18" s="2">
        <v>168.93078010752509</v>
      </c>
      <c r="C18" s="3">
        <f>+IF(B18&lt;MAX($B$2:B18),B18/MAX($B$2:B18)-1,0)</f>
        <v>-1.7374715847833122E-2</v>
      </c>
      <c r="D18" s="4">
        <f t="shared" si="0"/>
        <v>144.81014416549425</v>
      </c>
      <c r="E18" s="3">
        <f>+IF(D18&lt;MAX($D$2:D18),D18/MAX($D$2:D18)-1,0)</f>
        <v>0</v>
      </c>
    </row>
    <row r="19" spans="1:5" x14ac:dyDescent="0.25">
      <c r="A19" s="1">
        <v>39806</v>
      </c>
      <c r="B19" s="2">
        <v>170.17393487801718</v>
      </c>
      <c r="C19" s="3">
        <f>+IF(B19&lt;MAX($B$2:B19),B19/MAX($B$2:B19)-1,0)</f>
        <v>-1.0143616170069425E-2</v>
      </c>
      <c r="D19" s="4">
        <f t="shared" si="0"/>
        <v>144.81014416549425</v>
      </c>
      <c r="E19" s="3">
        <f>+IF(D19&lt;MAX($D$2:D19),D19/MAX($D$2:D19)-1,0)</f>
        <v>0</v>
      </c>
    </row>
    <row r="20" spans="1:5" x14ac:dyDescent="0.25">
      <c r="A20" s="1">
        <v>39808</v>
      </c>
      <c r="B20" s="2">
        <v>172.33218800881355</v>
      </c>
      <c r="C20" s="3">
        <f>+IF(B20&lt;MAX($B$2:B20),B20/MAX($B$2:B20)-1,0)</f>
        <v>0</v>
      </c>
      <c r="D20" s="4">
        <f t="shared" si="0"/>
        <v>144.81014416549425</v>
      </c>
      <c r="E20" s="3">
        <f>+IF(D20&lt;MAX($D$2:D20),D20/MAX($D$2:D20)-1,0)</f>
        <v>0</v>
      </c>
    </row>
    <row r="21" spans="1:5" x14ac:dyDescent="0.25">
      <c r="A21" s="1">
        <v>39811</v>
      </c>
      <c r="B21" s="2">
        <v>170.29479681155343</v>
      </c>
      <c r="C21" s="3">
        <f>+IF(B21&lt;MAX($B$2:B21),B21/MAX($B$2:B21)-1,0)</f>
        <v>-1.18224646295092E-2</v>
      </c>
      <c r="D21" s="4">
        <f t="shared" si="0"/>
        <v>144.81014416549425</v>
      </c>
      <c r="E21" s="3">
        <f>+IF(D21&lt;MAX($D$2:D21),D21/MAX($D$2:D21)-1,0)</f>
        <v>0</v>
      </c>
    </row>
    <row r="22" spans="1:5" x14ac:dyDescent="0.25">
      <c r="A22" s="1">
        <v>39812</v>
      </c>
      <c r="B22" s="2">
        <v>172.07319642417625</v>
      </c>
      <c r="C22" s="3">
        <f>+IF(B22&lt;MAX($B$2:B22),B22/MAX($B$2:B22)-1,0)</f>
        <v>-1.5028625100730331E-3</v>
      </c>
      <c r="D22" s="4">
        <f t="shared" si="0"/>
        <v>144.81014416549425</v>
      </c>
      <c r="E22" s="3">
        <f>+IF(D22&lt;MAX($D$2:D22),D22/MAX($D$2:D22)-1,0)</f>
        <v>0</v>
      </c>
    </row>
    <row r="23" spans="1:5" x14ac:dyDescent="0.25">
      <c r="A23" s="1">
        <v>39813</v>
      </c>
      <c r="B23" s="2">
        <v>165.61570273444903</v>
      </c>
      <c r="C23" s="3">
        <f>+IF(B23&lt;MAX($B$2:B23),B23/MAX($B$2:B23)-1,0)</f>
        <v>-3.897406138672721E-2</v>
      </c>
      <c r="D23" s="4">
        <f t="shared" si="0"/>
        <v>144.81014416549425</v>
      </c>
      <c r="E23" s="3">
        <f>+IF(D23&lt;MAX($D$2:D23),D23/MAX($D$2:D23)-1,0)</f>
        <v>0</v>
      </c>
    </row>
    <row r="24" spans="1:5" x14ac:dyDescent="0.25">
      <c r="A24" s="1">
        <v>39815</v>
      </c>
      <c r="B24" s="2">
        <v>154.49638470008509</v>
      </c>
      <c r="C24" s="3">
        <f>+IF(B24&lt;MAX($B$2:B24),B24/MAX($B$2:B24)-1,0)</f>
        <v>-0.10349664514104751</v>
      </c>
      <c r="D24" s="4">
        <f>+B24</f>
        <v>154.49638470008509</v>
      </c>
      <c r="E24" s="3">
        <f>+IF(D24&lt;MAX($D$2:D24),D24/MAX($D$2:D24)-1,0)</f>
        <v>0</v>
      </c>
    </row>
    <row r="25" spans="1:5" x14ac:dyDescent="0.25">
      <c r="A25" s="1">
        <v>39818</v>
      </c>
      <c r="B25" s="2">
        <v>142.63462533203599</v>
      </c>
      <c r="C25" s="3">
        <f>+IF(B25&lt;MAX($B$2:B25),B25/MAX($B$2:B25)-1,0)</f>
        <v>-0.1723274277423944</v>
      </c>
      <c r="D25" s="4">
        <f>+D24</f>
        <v>154.49638470008509</v>
      </c>
      <c r="E25" s="3">
        <f>+IF(D25&lt;MAX($D$2:D25),D25/MAX($D$2:D25)-1,0)</f>
        <v>0</v>
      </c>
    </row>
    <row r="26" spans="1:5" x14ac:dyDescent="0.25">
      <c r="A26" s="1">
        <v>39819</v>
      </c>
      <c r="B26" s="2">
        <v>143.20440359439345</v>
      </c>
      <c r="C26" s="3">
        <f>+IF(B26&lt;MAX($B$2:B26),B26/MAX($B$2:B26)-1,0)</f>
        <v>-0.16902114892738673</v>
      </c>
      <c r="D26" s="4">
        <f t="shared" ref="D26:D43" si="1">+D25</f>
        <v>154.49638470008509</v>
      </c>
      <c r="E26" s="3">
        <f>+IF(D26&lt;MAX($D$2:D26),D26/MAX($D$2:D26)-1,0)</f>
        <v>0</v>
      </c>
    </row>
    <row r="27" spans="1:5" x14ac:dyDescent="0.25">
      <c r="A27" s="1">
        <v>39820</v>
      </c>
      <c r="B27" s="2">
        <v>143.61878851789078</v>
      </c>
      <c r="C27" s="3">
        <f>+IF(B27&lt;MAX($B$2:B27),B27/MAX($B$2:B27)-1,0)</f>
        <v>-0.16661657826484677</v>
      </c>
      <c r="D27" s="4">
        <f t="shared" si="1"/>
        <v>154.49638470008509</v>
      </c>
      <c r="E27" s="3">
        <f>+IF(D27&lt;MAX($D$2:D27),D27/MAX($D$2:D27)-1,0)</f>
        <v>0</v>
      </c>
    </row>
    <row r="28" spans="1:5" x14ac:dyDescent="0.25">
      <c r="A28" s="1">
        <v>39821</v>
      </c>
      <c r="B28" s="2">
        <v>150.31800607469052</v>
      </c>
      <c r="C28" s="3">
        <f>+IF(B28&lt;MAX($B$2:B28),B28/MAX($B$2:B28)-1,0)</f>
        <v>-0.12774271706570084</v>
      </c>
      <c r="D28" s="4">
        <f t="shared" si="1"/>
        <v>154.49638470008509</v>
      </c>
      <c r="E28" s="3">
        <f>+IF(D28&lt;MAX($D$2:D28),D28/MAX($D$2:D28)-1,0)</f>
        <v>0</v>
      </c>
    </row>
    <row r="29" spans="1:5" x14ac:dyDescent="0.25">
      <c r="A29" s="1">
        <v>39822</v>
      </c>
      <c r="B29" s="2">
        <v>151.83741611757893</v>
      </c>
      <c r="C29" s="3">
        <f>+IF(B29&lt;MAX($B$2:B29),B29/MAX($B$2:B29)-1,0)</f>
        <v>-0.11892596576436698</v>
      </c>
      <c r="D29" s="4">
        <f t="shared" si="1"/>
        <v>154.49638470008509</v>
      </c>
      <c r="E29" s="3">
        <f>+IF(D29&lt;MAX($D$2:D29),D29/MAX($D$2:D29)-1,0)</f>
        <v>0</v>
      </c>
    </row>
    <row r="30" spans="1:5" x14ac:dyDescent="0.25">
      <c r="A30" s="1">
        <v>39825</v>
      </c>
      <c r="B30" s="2">
        <v>154.32372364366026</v>
      </c>
      <c r="C30" s="3">
        <f>+IF(B30&lt;MAX($B$2:B30),B30/MAX($B$2:B30)-1,0)</f>
        <v>-0.10449855348109593</v>
      </c>
      <c r="D30" s="4">
        <f t="shared" si="1"/>
        <v>154.49638470008509</v>
      </c>
      <c r="E30" s="3">
        <f>+IF(D30&lt;MAX($D$2:D30),D30/MAX($D$2:D30)-1,0)</f>
        <v>0</v>
      </c>
    </row>
    <row r="31" spans="1:5" x14ac:dyDescent="0.25">
      <c r="A31" s="1">
        <v>39826</v>
      </c>
      <c r="B31" s="2">
        <v>153.40862528335597</v>
      </c>
      <c r="C31" s="3">
        <f>+IF(B31&lt;MAX($B$2:B31),B31/MAX($B$2:B31)-1,0)</f>
        <v>-0.10980863728423018</v>
      </c>
      <c r="D31" s="4">
        <f t="shared" si="1"/>
        <v>154.49638470008509</v>
      </c>
      <c r="E31" s="3">
        <f>+IF(D31&lt;MAX($D$2:D31),D31/MAX($D$2:D31)-1,0)</f>
        <v>0</v>
      </c>
    </row>
    <row r="32" spans="1:5" x14ac:dyDescent="0.25">
      <c r="A32" s="1">
        <v>39827</v>
      </c>
      <c r="B32" s="2">
        <v>160.55675916897687</v>
      </c>
      <c r="C32" s="3">
        <f>+IF(B32&lt;MAX($B$2:B32),B32/MAX($B$2:B32)-1,0)</f>
        <v>-6.8329828431322737E-2</v>
      </c>
      <c r="D32" s="4">
        <f t="shared" si="1"/>
        <v>154.49638470008509</v>
      </c>
      <c r="E32" s="3">
        <f>+IF(D32&lt;MAX($D$2:D32),D32/MAX($D$2:D32)-1,0)</f>
        <v>0</v>
      </c>
    </row>
    <row r="33" spans="1:12" x14ac:dyDescent="0.25">
      <c r="A33" s="1">
        <v>39828</v>
      </c>
      <c r="B33" s="2">
        <v>158.96828430053793</v>
      </c>
      <c r="C33" s="3">
        <f>+IF(B33&lt;MAX($B$2:B33),B33/MAX($B$2:B33)-1,0)</f>
        <v>-7.754734540707009E-2</v>
      </c>
      <c r="D33" s="4">
        <f t="shared" si="1"/>
        <v>154.49638470008509</v>
      </c>
      <c r="E33" s="3">
        <f>+IF(D33&lt;MAX($D$2:D33),D33/MAX($D$2:D33)-1,0)</f>
        <v>0</v>
      </c>
      <c r="H33" t="s">
        <v>5</v>
      </c>
      <c r="J33" t="s">
        <v>6</v>
      </c>
      <c r="K33" s="5">
        <v>39800</v>
      </c>
      <c r="L33">
        <v>171.92</v>
      </c>
    </row>
    <row r="34" spans="1:12" x14ac:dyDescent="0.25">
      <c r="A34" s="1">
        <v>39829</v>
      </c>
      <c r="B34" s="2">
        <v>158.45030314616625</v>
      </c>
      <c r="C34" s="3">
        <f>+IF(B34&lt;MAX($B$2:B34),B34/MAX($B$2:B34)-1,0)</f>
        <v>-8.055305873524532E-2</v>
      </c>
      <c r="D34" s="4">
        <f t="shared" si="1"/>
        <v>154.49638470008509</v>
      </c>
      <c r="E34" s="3">
        <f>+IF(D34&lt;MAX($D$2:D34),D34/MAX($D$2:D34)-1,0)</f>
        <v>0</v>
      </c>
      <c r="J34" t="s">
        <v>7</v>
      </c>
      <c r="K34" s="5">
        <v>39874</v>
      </c>
      <c r="L34">
        <v>118.7</v>
      </c>
    </row>
    <row r="35" spans="1:12" x14ac:dyDescent="0.25">
      <c r="A35" s="1">
        <v>39833</v>
      </c>
      <c r="B35" s="2">
        <v>152.23453533841442</v>
      </c>
      <c r="C35" s="3">
        <f>+IF(B35&lt;MAX($B$2:B35),B35/MAX($B$2:B35)-1,0)</f>
        <v>-0.11662158359743724</v>
      </c>
      <c r="D35" s="4">
        <f t="shared" si="1"/>
        <v>154.49638470008509</v>
      </c>
      <c r="E35" s="3">
        <f>+IF(D35&lt;MAX($D$2:D35),D35/MAX($D$2:D35)-1,0)</f>
        <v>0</v>
      </c>
      <c r="L35" s="6">
        <f>+L34/L33-1</f>
        <v>-0.30956258724988361</v>
      </c>
    </row>
    <row r="36" spans="1:12" x14ac:dyDescent="0.25">
      <c r="A36" s="1">
        <v>39834</v>
      </c>
      <c r="B36" s="2">
        <v>148.60866927271536</v>
      </c>
      <c r="C36" s="3">
        <f>+IF(B36&lt;MAX($B$2:B36),B36/MAX($B$2:B36)-1,0)</f>
        <v>-0.1376615652026939</v>
      </c>
      <c r="D36" s="4">
        <f t="shared" si="1"/>
        <v>154.49638470008509</v>
      </c>
      <c r="E36" s="3">
        <f>+IF(D36&lt;MAX($D$2:D36),D36/MAX($D$2:D36)-1,0)</f>
        <v>0</v>
      </c>
    </row>
    <row r="37" spans="1:12" x14ac:dyDescent="0.25">
      <c r="A37" s="1">
        <v>39835</v>
      </c>
      <c r="B37" s="2">
        <v>143.23893701462015</v>
      </c>
      <c r="C37" s="3">
        <f>+IF(B37&lt;MAX($B$2:B37),B37/MAX($B$2:B37)-1,0)</f>
        <v>-0.16882076024419468</v>
      </c>
      <c r="D37" s="4">
        <f t="shared" si="1"/>
        <v>154.49638470008509</v>
      </c>
      <c r="E37" s="3">
        <f>+IF(D37&lt;MAX($D$2:D37),D37/MAX($D$2:D37)-1,0)</f>
        <v>0</v>
      </c>
      <c r="H37" t="s">
        <v>8</v>
      </c>
      <c r="J37" t="s">
        <v>6</v>
      </c>
      <c r="K37" s="5">
        <v>39815</v>
      </c>
      <c r="L37">
        <v>154.5</v>
      </c>
    </row>
    <row r="38" spans="1:12" x14ac:dyDescent="0.25">
      <c r="A38" s="1">
        <v>39836</v>
      </c>
      <c r="B38" s="2">
        <v>141.68499355150504</v>
      </c>
      <c r="C38" s="3">
        <f>+IF(B38&lt;MAX($B$2:B38),B38/MAX($B$2:B38)-1,0)</f>
        <v>-0.17783790022872059</v>
      </c>
      <c r="D38" s="4">
        <f t="shared" si="1"/>
        <v>154.49638470008509</v>
      </c>
      <c r="E38" s="3">
        <f>+IF(D38&lt;MAX($D$2:D38),D38/MAX($D$2:D38)-1,0)</f>
        <v>0</v>
      </c>
      <c r="J38" t="s">
        <v>7</v>
      </c>
      <c r="K38" s="5">
        <v>39874</v>
      </c>
      <c r="L38">
        <v>118.7</v>
      </c>
    </row>
    <row r="39" spans="1:12" x14ac:dyDescent="0.25">
      <c r="A39" s="1">
        <v>39839</v>
      </c>
      <c r="B39" s="2">
        <v>140.8389580018484</v>
      </c>
      <c r="C39" s="3">
        <f>+IF(B39&lt;MAX($B$2:B39),B39/MAX($B$2:B39)-1,0)</f>
        <v>-0.18274723004941185</v>
      </c>
      <c r="D39" s="4">
        <f t="shared" si="1"/>
        <v>154.49638470008509</v>
      </c>
      <c r="E39" s="3">
        <f>+IF(D39&lt;MAX($D$2:D39),D39/MAX($D$2:D39)-1,0)</f>
        <v>0</v>
      </c>
      <c r="L39" s="6">
        <f>+L38/L37-1</f>
        <v>-0.23171521035598708</v>
      </c>
    </row>
    <row r="40" spans="1:12" x14ac:dyDescent="0.25">
      <c r="A40" s="1">
        <v>39840</v>
      </c>
      <c r="B40" s="2">
        <v>145.56984918693851</v>
      </c>
      <c r="C40" s="3">
        <f>+IF(B40&lt;MAX($B$2:B40),B40/MAX($B$2:B40)-1,0)</f>
        <v>-0.15529506780536162</v>
      </c>
      <c r="D40" s="4">
        <f t="shared" si="1"/>
        <v>154.49638470008509</v>
      </c>
      <c r="E40" s="3">
        <f>+IF(D40&lt;MAX($D$2:D40),D40/MAX($D$2:D40)-1,0)</f>
        <v>0</v>
      </c>
    </row>
    <row r="41" spans="1:12" x14ac:dyDescent="0.25">
      <c r="A41" s="1">
        <v>39841</v>
      </c>
      <c r="B41" s="2">
        <v>140.16558350861661</v>
      </c>
      <c r="C41" s="3">
        <f>+IF(B41&lt;MAX($B$2:B41),B41/MAX($B$2:B41)-1,0)</f>
        <v>-0.18665465153005456</v>
      </c>
      <c r="D41" s="4">
        <f t="shared" si="1"/>
        <v>154.49638470008509</v>
      </c>
      <c r="E41" s="3">
        <f>+IF(D41&lt;MAX($D$2:D41),D41/MAX($D$2:D41)-1,0)</f>
        <v>0</v>
      </c>
    </row>
    <row r="42" spans="1:12" x14ac:dyDescent="0.25">
      <c r="A42" s="1">
        <v>39842</v>
      </c>
      <c r="B42" s="2">
        <v>135.52102285173891</v>
      </c>
      <c r="C42" s="3">
        <f>+IF(B42&lt;MAX($B$2:B42),B42/MAX($B$2:B42)-1,0)</f>
        <v>-0.21360585960408052</v>
      </c>
      <c r="D42" s="4">
        <f t="shared" si="1"/>
        <v>154.49638470008509</v>
      </c>
      <c r="E42" s="3">
        <f>+IF(D42&lt;MAX($D$2:D42),D42/MAX($D$2:D42)-1,0)</f>
        <v>0</v>
      </c>
    </row>
    <row r="43" spans="1:12" x14ac:dyDescent="0.25">
      <c r="A43" s="1">
        <v>39843</v>
      </c>
      <c r="B43" s="2">
        <v>130.06496006543131</v>
      </c>
      <c r="C43" s="3">
        <f>+IF(B43&lt;MAX($B$2:B43),B43/MAX($B$2:B43)-1,0)</f>
        <v>-0.24526600881560545</v>
      </c>
      <c r="D43" s="4">
        <f t="shared" si="1"/>
        <v>154.49638470008509</v>
      </c>
      <c r="E43" s="3">
        <f>+IF(D43&lt;MAX($D$2:D43),D43/MAX($D$2:D43)-1,0)</f>
        <v>0</v>
      </c>
    </row>
    <row r="44" spans="1:12" x14ac:dyDescent="0.25">
      <c r="A44" s="1">
        <v>39846</v>
      </c>
      <c r="B44" s="2">
        <v>135.9872068981249</v>
      </c>
      <c r="C44" s="3">
        <f>+IF(B44&lt;MAX($B$2:B44),B44/MAX($B$2:B44)-1,0)</f>
        <v>-0.21090071176273739</v>
      </c>
      <c r="D44" s="4">
        <f>+B44</f>
        <v>135.9872068981249</v>
      </c>
      <c r="E44" s="3">
        <f>+IF(D44&lt;MAX($D$2:D44),D44/MAX($D$2:D44)-1,0)</f>
        <v>-0.11980330696987496</v>
      </c>
    </row>
    <row r="45" spans="1:12" x14ac:dyDescent="0.25">
      <c r="A45" s="1">
        <v>39847</v>
      </c>
      <c r="B45" s="2">
        <v>131.37717764657106</v>
      </c>
      <c r="C45" s="3">
        <f>+IF(B45&lt;MAX($B$2:B45),B45/MAX($B$2:B45)-1,0)</f>
        <v>-0.23765154284554169</v>
      </c>
      <c r="D45" s="4">
        <f>+D44</f>
        <v>135.9872068981249</v>
      </c>
      <c r="E45" s="3">
        <f>+IF(D45&lt;MAX($D$2:D45),D45/MAX($D$2:D45)-1,0)</f>
        <v>-0.11980330696987496</v>
      </c>
    </row>
    <row r="46" spans="1:12" x14ac:dyDescent="0.25">
      <c r="A46" s="1">
        <v>39848</v>
      </c>
      <c r="B46" s="2">
        <v>132.58579899683647</v>
      </c>
      <c r="C46" s="3">
        <f>+IF(B46&lt;MAX($B$2:B46),B46/MAX($B$2:B46)-1,0)</f>
        <v>-0.23063821954111285</v>
      </c>
      <c r="D46" s="4">
        <f t="shared" ref="D46:D62" si="2">+D45</f>
        <v>135.9872068981249</v>
      </c>
      <c r="E46" s="3">
        <f>+IF(D46&lt;MAX($D$2:D46),D46/MAX($D$2:D46)-1,0)</f>
        <v>-0.11980330696987496</v>
      </c>
    </row>
    <row r="47" spans="1:12" x14ac:dyDescent="0.25">
      <c r="A47" s="1">
        <v>39849</v>
      </c>
      <c r="B47" s="2">
        <v>130.65200403045068</v>
      </c>
      <c r="C47" s="3">
        <f>+IF(B47&lt;MAX($B$2:B47),B47/MAX($B$2:B47)-1,0)</f>
        <v>-0.24185954150498701</v>
      </c>
      <c r="D47" s="4">
        <f t="shared" si="2"/>
        <v>135.9872068981249</v>
      </c>
      <c r="E47" s="3">
        <f>+IF(D47&lt;MAX($D$2:D47),D47/MAX($D$2:D47)-1,0)</f>
        <v>-0.11980330696987496</v>
      </c>
    </row>
    <row r="48" spans="1:12" x14ac:dyDescent="0.25">
      <c r="A48" s="1">
        <v>39850</v>
      </c>
      <c r="B48" s="2">
        <v>129.28798934132521</v>
      </c>
      <c r="C48" s="3">
        <f>+IF(B48&lt;MAX($B$2:B48),B48/MAX($B$2:B48)-1,0)</f>
        <v>-0.24977457296188299</v>
      </c>
      <c r="D48" s="4">
        <f t="shared" si="2"/>
        <v>135.9872068981249</v>
      </c>
      <c r="E48" s="3">
        <f>+IF(D48&lt;MAX($D$2:D48),D48/MAX($D$2:D48)-1,0)</f>
        <v>-0.11980330696987496</v>
      </c>
    </row>
    <row r="49" spans="1:5" x14ac:dyDescent="0.25">
      <c r="A49" s="1">
        <v>39853</v>
      </c>
      <c r="B49" s="2">
        <v>129.33978644931094</v>
      </c>
      <c r="C49" s="3">
        <f>+IF(B49&lt;MAX($B$2:B49),B49/MAX($B$2:B49)-1,0)</f>
        <v>-0.24947400747505077</v>
      </c>
      <c r="D49" s="4">
        <f t="shared" si="2"/>
        <v>135.9872068981249</v>
      </c>
      <c r="E49" s="3">
        <f>+IF(D49&lt;MAX($D$2:D49),D49/MAX($D$2:D49)-1,0)</f>
        <v>-0.11980330696987496</v>
      </c>
    </row>
    <row r="50" spans="1:5" x14ac:dyDescent="0.25">
      <c r="A50" s="1">
        <v>39854</v>
      </c>
      <c r="B50" s="2">
        <v>135.53828855440088</v>
      </c>
      <c r="C50" s="3">
        <f>+IF(B50&lt;MAX($B$2:B50),B50/MAX($B$2:B50)-1,0)</f>
        <v>-0.21350567110846941</v>
      </c>
      <c r="D50" s="4">
        <f t="shared" si="2"/>
        <v>135.9872068981249</v>
      </c>
      <c r="E50" s="3">
        <f>+IF(D50&lt;MAX($D$2:D50),D50/MAX($D$2:D50)-1,0)</f>
        <v>-0.11980330696987496</v>
      </c>
    </row>
    <row r="51" spans="1:5" x14ac:dyDescent="0.25">
      <c r="A51" s="1">
        <v>39855</v>
      </c>
      <c r="B51" s="2">
        <v>138.50804582953006</v>
      </c>
      <c r="C51" s="3">
        <f>+IF(B51&lt;MAX($B$2:B51),B51/MAX($B$2:B51)-1,0)</f>
        <v>-0.19627292248824479</v>
      </c>
      <c r="D51" s="4">
        <f t="shared" si="2"/>
        <v>135.9872068981249</v>
      </c>
      <c r="E51" s="3">
        <f>+IF(D51&lt;MAX($D$2:D51),D51/MAX($D$2:D51)-1,0)</f>
        <v>-0.11980330696987496</v>
      </c>
    </row>
    <row r="52" spans="1:5" x14ac:dyDescent="0.25">
      <c r="A52" s="1">
        <v>39856</v>
      </c>
      <c r="B52" s="2">
        <v>136.21166506253553</v>
      </c>
      <c r="C52" s="3">
        <f>+IF(B52&lt;MAX($B$2:B52),B52/MAX($B$2:B52)-1,0)</f>
        <v>-0.2095982379358563</v>
      </c>
      <c r="D52" s="4">
        <f t="shared" si="2"/>
        <v>135.9872068981249</v>
      </c>
      <c r="E52" s="3">
        <f>+IF(D52&lt;MAX($D$2:D52),D52/MAX($D$2:D52)-1,0)</f>
        <v>-0.11980330696987496</v>
      </c>
    </row>
    <row r="53" spans="1:5" x14ac:dyDescent="0.25">
      <c r="A53" s="1">
        <v>39857</v>
      </c>
      <c r="B53" s="2">
        <v>130.32394963516575</v>
      </c>
      <c r="C53" s="3">
        <f>+IF(B53&lt;MAX($B$2:B53),B53/MAX($B$2:B53)-1,0)</f>
        <v>-0.24376315799750292</v>
      </c>
      <c r="D53" s="4">
        <f t="shared" si="2"/>
        <v>135.9872068981249</v>
      </c>
      <c r="E53" s="3">
        <f>+IF(D53&lt;MAX($D$2:D53),D53/MAX($D$2:D53)-1,0)</f>
        <v>-0.11980330696987496</v>
      </c>
    </row>
    <row r="54" spans="1:5" x14ac:dyDescent="0.25">
      <c r="A54" s="1">
        <v>39861</v>
      </c>
      <c r="B54" s="2">
        <v>136.09080312899928</v>
      </c>
      <c r="C54" s="3">
        <f>+IF(B54&lt;MAX($B$2:B54),B54/MAX($B$2:B54)-1,0)</f>
        <v>-0.21029956909710201</v>
      </c>
      <c r="D54" s="4">
        <f t="shared" si="2"/>
        <v>135.9872068981249</v>
      </c>
      <c r="E54" s="3">
        <f>+IF(D54&lt;MAX($D$2:D54),D54/MAX($D$2:D54)-1,0)</f>
        <v>-0.11980330696987496</v>
      </c>
    </row>
    <row r="55" spans="1:5" x14ac:dyDescent="0.25">
      <c r="A55" s="1">
        <v>39862</v>
      </c>
      <c r="B55" s="2">
        <v>134.53685966588415</v>
      </c>
      <c r="C55" s="3">
        <f>+IF(B55&lt;MAX($B$2:B55),B55/MAX($B$2:B55)-1,0)</f>
        <v>-0.21931670908162804</v>
      </c>
      <c r="D55" s="4">
        <f t="shared" si="2"/>
        <v>135.9872068981249</v>
      </c>
      <c r="E55" s="3">
        <f>+IF(D55&lt;MAX($D$2:D55),D55/MAX($D$2:D55)-1,0)</f>
        <v>-0.11980330696987496</v>
      </c>
    </row>
    <row r="56" spans="1:5" x14ac:dyDescent="0.25">
      <c r="A56" s="1">
        <v>39863</v>
      </c>
      <c r="B56" s="2">
        <v>130.32394963516572</v>
      </c>
      <c r="C56" s="3">
        <f>+IF(B56&lt;MAX($B$2:B56),B56/MAX($B$2:B56)-1,0)</f>
        <v>-0.24376315799750314</v>
      </c>
      <c r="D56" s="4">
        <f t="shared" si="2"/>
        <v>135.9872068981249</v>
      </c>
      <c r="E56" s="3">
        <f>+IF(D56&lt;MAX($D$2:D56),D56/MAX($D$2:D56)-1,0)</f>
        <v>-0.11980330696987496</v>
      </c>
    </row>
    <row r="57" spans="1:5" x14ac:dyDescent="0.25">
      <c r="A57" s="1">
        <v>39864</v>
      </c>
      <c r="B57" s="2">
        <v>132.89658768945947</v>
      </c>
      <c r="C57" s="3">
        <f>+IF(B57&lt;MAX($B$2:B57),B57/MAX($B$2:B57)-1,0)</f>
        <v>-0.22883479154420783</v>
      </c>
      <c r="D57" s="4">
        <f t="shared" si="2"/>
        <v>135.9872068981249</v>
      </c>
      <c r="E57" s="3">
        <f>+IF(D57&lt;MAX($D$2:D57),D57/MAX($D$2:D57)-1,0)</f>
        <v>-0.11980330696987496</v>
      </c>
    </row>
    <row r="58" spans="1:5" x14ac:dyDescent="0.25">
      <c r="A58" s="1">
        <v>39867</v>
      </c>
      <c r="B58" s="2">
        <v>133.77715464443992</v>
      </c>
      <c r="C58" s="3">
        <f>+IF(B58&lt;MAX($B$2:B58),B58/MAX($B$2:B58)-1,0)</f>
        <v>-0.22372508473229513</v>
      </c>
      <c r="D58" s="4">
        <f t="shared" si="2"/>
        <v>135.9872068981249</v>
      </c>
      <c r="E58" s="3">
        <f>+IF(D58&lt;MAX($D$2:D58),D58/MAX($D$2:D58)-1,0)</f>
        <v>-0.11980330696987496</v>
      </c>
    </row>
    <row r="59" spans="1:5" x14ac:dyDescent="0.25">
      <c r="A59" s="1">
        <v>39868</v>
      </c>
      <c r="B59" s="2">
        <v>134.79585125052142</v>
      </c>
      <c r="C59" s="3">
        <f>+IF(B59&lt;MAX($B$2:B59),B59/MAX($B$2:B59)-1,0)</f>
        <v>-0.21781384657155523</v>
      </c>
      <c r="D59" s="4">
        <f t="shared" si="2"/>
        <v>135.9872068981249</v>
      </c>
      <c r="E59" s="3">
        <f>+IF(D59&lt;MAX($D$2:D59),D59/MAX($D$2:D59)-1,0)</f>
        <v>-0.11980330696987496</v>
      </c>
    </row>
    <row r="60" spans="1:5" x14ac:dyDescent="0.25">
      <c r="A60" s="1">
        <v>39869</v>
      </c>
      <c r="B60" s="2">
        <v>132.51673417128592</v>
      </c>
      <c r="C60" s="3">
        <f>+IF(B60&lt;MAX($B$2:B60),B60/MAX($B$2:B60)-1,0)</f>
        <v>-0.23103898521552657</v>
      </c>
      <c r="D60" s="4">
        <f t="shared" si="2"/>
        <v>135.9872068981249</v>
      </c>
      <c r="E60" s="3">
        <f>+IF(D60&lt;MAX($D$2:D60),D60/MAX($D$2:D60)-1,0)</f>
        <v>-0.11980330696987496</v>
      </c>
    </row>
    <row r="61" spans="1:5" x14ac:dyDescent="0.25">
      <c r="A61" s="1">
        <v>39870</v>
      </c>
      <c r="B61" s="2">
        <v>130.72106885600118</v>
      </c>
      <c r="C61" s="3">
        <f>+IF(B61&lt;MAX($B$2:B61),B61/MAX($B$2:B61)-1,0)</f>
        <v>-0.24145877583057351</v>
      </c>
      <c r="D61" s="4">
        <f t="shared" si="2"/>
        <v>135.9872068981249</v>
      </c>
      <c r="E61" s="3">
        <f>+IF(D61&lt;MAX($D$2:D61),D61/MAX($D$2:D61)-1,0)</f>
        <v>-0.11980330696987496</v>
      </c>
    </row>
    <row r="62" spans="1:5" x14ac:dyDescent="0.25">
      <c r="A62" s="1">
        <v>39871</v>
      </c>
      <c r="B62" s="2">
        <v>128.25202703258179</v>
      </c>
      <c r="C62" s="3">
        <f>+IF(B62&lt;MAX($B$2:B62),B62/MAX($B$2:B62)-1,0)</f>
        <v>-0.25578599961823367</v>
      </c>
      <c r="D62" s="4">
        <f t="shared" si="2"/>
        <v>135.9872068981249</v>
      </c>
      <c r="E62" s="3">
        <f>+IF(D62&lt;MAX($D$2:D62),D62/MAX($D$2:D62)-1,0)</f>
        <v>-0.11980330696987496</v>
      </c>
    </row>
    <row r="63" spans="1:5" x14ac:dyDescent="0.25">
      <c r="A63" s="1">
        <v>39874</v>
      </c>
      <c r="B63" s="2">
        <v>118.69725085041006</v>
      </c>
      <c r="C63" s="3">
        <f>+IF(B63&lt;MAX($B$2:B63),B63/MAX($B$2:B63)-1,0)</f>
        <v>-0.31122994362295475</v>
      </c>
      <c r="D63" s="4">
        <f>+B63</f>
        <v>118.69725085041006</v>
      </c>
      <c r="E63" s="3">
        <f>+IF(D63&lt;MAX($D$2:D63),D63/MAX($D$2:D63)-1,0)</f>
        <v>-0.23171502633650509</v>
      </c>
    </row>
    <row r="64" spans="1:5" x14ac:dyDescent="0.25">
      <c r="A64" s="1">
        <v>39875</v>
      </c>
      <c r="B64" s="2">
        <v>120.36452655504979</v>
      </c>
      <c r="C64" s="3">
        <f>+IF(B64&lt;MAX($B$2:B64),B64/MAX($B$2:B64)-1,0)</f>
        <v>-0.30155516537111449</v>
      </c>
      <c r="D64" s="4">
        <f>+D63</f>
        <v>118.69725085041006</v>
      </c>
      <c r="E64" s="3">
        <f>+IF(D64&lt;MAX($D$2:D64),D64/MAX($D$2:D64)-1,0)</f>
        <v>-0.23171502633650509</v>
      </c>
    </row>
    <row r="65" spans="1:5" x14ac:dyDescent="0.25">
      <c r="A65" s="1">
        <v>39876</v>
      </c>
      <c r="B65" s="2">
        <v>128.70090910805425</v>
      </c>
      <c r="C65" s="3">
        <f>+IF(B65&lt;MAX($B$2:B65),B65/MAX($B$2:B65)-1,0)</f>
        <v>-0.25318125072797126</v>
      </c>
      <c r="D65" s="4">
        <f t="shared" ref="D65:D84" si="3">+D64</f>
        <v>118.69725085041006</v>
      </c>
      <c r="E65" s="3">
        <f>+IF(D65&lt;MAX($D$2:D65),D65/MAX($D$2:D65)-1,0)</f>
        <v>-0.23171502633650509</v>
      </c>
    </row>
    <row r="66" spans="1:5" x14ac:dyDescent="0.25">
      <c r="A66" s="1">
        <v>39877</v>
      </c>
      <c r="B66" s="2">
        <v>124.01970945745452</v>
      </c>
      <c r="C66" s="3">
        <f>+IF(B66&lt;MAX($B$2:B66),B66/MAX($B$2:B66)-1,0)</f>
        <v>-0.28034506559440997</v>
      </c>
      <c r="D66" s="4">
        <f t="shared" si="3"/>
        <v>118.69725085041006</v>
      </c>
      <c r="E66" s="3">
        <f>+IF(D66&lt;MAX($D$2:D66),D66/MAX($D$2:D66)-1,0)</f>
        <v>-0.23171502633650509</v>
      </c>
    </row>
    <row r="67" spans="1:5" x14ac:dyDescent="0.25">
      <c r="A67" s="1">
        <v>39878</v>
      </c>
      <c r="B67" s="2">
        <v>124.27621465195473</v>
      </c>
      <c r="C67" s="3">
        <f>+IF(B67&lt;MAX($B$2:B67),B67/MAX($B$2:B67)-1,0)</f>
        <v>-0.278856630975991</v>
      </c>
      <c r="D67" s="4">
        <f t="shared" si="3"/>
        <v>118.69725085041006</v>
      </c>
      <c r="E67" s="3">
        <f>+IF(D67&lt;MAX($D$2:D67),D67/MAX($D$2:D67)-1,0)</f>
        <v>-0.23171502633650509</v>
      </c>
    </row>
    <row r="68" spans="1:5" x14ac:dyDescent="0.25">
      <c r="A68" s="1">
        <v>39881</v>
      </c>
      <c r="B68" s="2">
        <v>122.09593057321749</v>
      </c>
      <c r="C68" s="3">
        <f>+IF(B68&lt;MAX($B$2:B68),B68/MAX($B$2:B68)-1,0)</f>
        <v>-0.29150826677269859</v>
      </c>
      <c r="D68" s="4">
        <f t="shared" si="3"/>
        <v>118.69725085041006</v>
      </c>
      <c r="E68" s="3">
        <f>+IF(D68&lt;MAX($D$2:D68),D68/MAX($D$2:D68)-1,0)</f>
        <v>-0.23171502633650509</v>
      </c>
    </row>
    <row r="69" spans="1:5" x14ac:dyDescent="0.25">
      <c r="A69" s="1">
        <v>39882</v>
      </c>
      <c r="B69" s="2">
        <v>130.43231111131905</v>
      </c>
      <c r="C69" s="3">
        <f>+IF(B69&lt;MAX($B$2:B69),B69/MAX($B$2:B69)-1,0)</f>
        <v>-0.24313436382152598</v>
      </c>
      <c r="D69" s="4">
        <f t="shared" si="3"/>
        <v>118.69725085041006</v>
      </c>
      <c r="E69" s="3">
        <f>+IF(D69&lt;MAX($D$2:D69),D69/MAX($D$2:D69)-1,0)</f>
        <v>-0.23171502633650509</v>
      </c>
    </row>
    <row r="70" spans="1:5" x14ac:dyDescent="0.25">
      <c r="A70" s="1">
        <v>39883</v>
      </c>
      <c r="B70" s="2">
        <v>131.20182467991674</v>
      </c>
      <c r="C70" s="3">
        <f>+IF(B70&lt;MAX($B$2:B70),B70/MAX($B$2:B70)-1,0)</f>
        <v>-0.23866907165824003</v>
      </c>
      <c r="D70" s="4">
        <f t="shared" si="3"/>
        <v>118.69725085041006</v>
      </c>
      <c r="E70" s="3">
        <f>+IF(D70&lt;MAX($D$2:D70),D70/MAX($D$2:D70)-1,0)</f>
        <v>-0.23171502633650509</v>
      </c>
    </row>
    <row r="71" spans="1:5" x14ac:dyDescent="0.25">
      <c r="A71" s="1">
        <v>39884</v>
      </c>
      <c r="B71" s="2">
        <v>136.78078646655851</v>
      </c>
      <c r="C71" s="3">
        <f>+IF(B71&lt;MAX($B$2:B71),B71/MAX($B$2:B71)-1,0)</f>
        <v>-0.20629577070324689</v>
      </c>
      <c r="D71" s="4">
        <f t="shared" si="3"/>
        <v>118.69725085041006</v>
      </c>
      <c r="E71" s="3">
        <f>+IF(D71&lt;MAX($D$2:D71),D71/MAX($D$2:D71)-1,0)</f>
        <v>-0.23171502633650509</v>
      </c>
    </row>
    <row r="72" spans="1:5" x14ac:dyDescent="0.25">
      <c r="A72" s="1">
        <v>39885</v>
      </c>
      <c r="B72" s="2">
        <v>137.16554224340592</v>
      </c>
      <c r="C72" s="3">
        <f>+IF(B72&lt;MAX($B$2:B72),B72/MAX($B$2:B72)-1,0)</f>
        <v>-0.20406313046758917</v>
      </c>
      <c r="D72" s="4">
        <f t="shared" si="3"/>
        <v>118.69725085041006</v>
      </c>
      <c r="E72" s="3">
        <f>+IF(D72&lt;MAX($D$2:D72),D72/MAX($D$2:D72)-1,0)</f>
        <v>-0.23171502633650509</v>
      </c>
    </row>
    <row r="73" spans="1:5" x14ac:dyDescent="0.25">
      <c r="A73" s="1">
        <v>39888</v>
      </c>
      <c r="B73" s="2">
        <v>136.01127491286368</v>
      </c>
      <c r="C73" s="3">
        <f>+IF(B73&lt;MAX($B$2:B73),B73/MAX($B$2:B73)-1,0)</f>
        <v>-0.21076105117456245</v>
      </c>
      <c r="D73" s="4">
        <f t="shared" si="3"/>
        <v>118.69725085041006</v>
      </c>
      <c r="E73" s="3">
        <f>+IF(D73&lt;MAX($D$2:D73),D73/MAX($D$2:D73)-1,0)</f>
        <v>-0.23171502633650509</v>
      </c>
    </row>
    <row r="74" spans="1:5" x14ac:dyDescent="0.25">
      <c r="A74" s="1">
        <v>39889</v>
      </c>
      <c r="B74" s="2">
        <v>140.30771878661599</v>
      </c>
      <c r="C74" s="3">
        <f>+IF(B74&lt;MAX($B$2:B74),B74/MAX($B$2:B74)-1,0)</f>
        <v>-0.18582987654378147</v>
      </c>
      <c r="D74" s="4">
        <f t="shared" si="3"/>
        <v>118.69725085041006</v>
      </c>
      <c r="E74" s="3">
        <f>+IF(D74&lt;MAX($D$2:D74),D74/MAX($D$2:D74)-1,0)</f>
        <v>-0.23171502633650509</v>
      </c>
    </row>
    <row r="75" spans="1:5" x14ac:dyDescent="0.25">
      <c r="A75" s="1">
        <v>39890</v>
      </c>
      <c r="B75" s="2">
        <v>142.93688494082571</v>
      </c>
      <c r="C75" s="3">
        <f>+IF(B75&lt;MAX($B$2:B75),B75/MAX($B$2:B75)-1,0)</f>
        <v>-0.17057349185681137</v>
      </c>
      <c r="D75" s="4">
        <f t="shared" si="3"/>
        <v>118.69725085041006</v>
      </c>
      <c r="E75" s="3">
        <f>+IF(D75&lt;MAX($D$2:D75),D75/MAX($D$2:D75)-1,0)</f>
        <v>-0.23171502633650509</v>
      </c>
    </row>
    <row r="76" spans="1:5" x14ac:dyDescent="0.25">
      <c r="A76" s="1">
        <v>39891</v>
      </c>
      <c r="B76" s="2">
        <v>142.87275864220067</v>
      </c>
      <c r="C76" s="3">
        <f>+IF(B76&lt;MAX($B$2:B76),B76/MAX($B$2:B76)-1,0)</f>
        <v>-0.17094560051141605</v>
      </c>
      <c r="D76" s="4">
        <f t="shared" si="3"/>
        <v>118.69725085041006</v>
      </c>
      <c r="E76" s="3">
        <f>+IF(D76&lt;MAX($D$2:D76),D76/MAX($D$2:D76)-1,0)</f>
        <v>-0.23171502633650509</v>
      </c>
    </row>
    <row r="77" spans="1:5" x14ac:dyDescent="0.25">
      <c r="A77" s="1">
        <v>39892</v>
      </c>
      <c r="B77" s="2">
        <v>140.69247456346341</v>
      </c>
      <c r="C77" s="3">
        <f>+IF(B77&lt;MAX($B$2:B77),B77/MAX($B$2:B77)-1,0)</f>
        <v>-0.18359723630812363</v>
      </c>
      <c r="D77" s="4">
        <f t="shared" si="3"/>
        <v>118.69725085041006</v>
      </c>
      <c r="E77" s="3">
        <f>+IF(D77&lt;MAX($D$2:D77),D77/MAX($D$2:D77)-1,0)</f>
        <v>-0.23171502633650509</v>
      </c>
    </row>
    <row r="78" spans="1:5" x14ac:dyDescent="0.25">
      <c r="A78" s="1">
        <v>39895</v>
      </c>
      <c r="B78" s="2">
        <v>151.14501489658008</v>
      </c>
      <c r="C78" s="3">
        <f>+IF(B78&lt;MAX($B$2:B78),B78/MAX($B$2:B78)-1,0)</f>
        <v>-0.12294379452287751</v>
      </c>
      <c r="D78" s="4">
        <f t="shared" si="3"/>
        <v>118.69725085041006</v>
      </c>
      <c r="E78" s="3">
        <f>+IF(D78&lt;MAX($D$2:D78),D78/MAX($D$2:D78)-1,0)</f>
        <v>-0.23171502633650509</v>
      </c>
    </row>
    <row r="79" spans="1:5" x14ac:dyDescent="0.25">
      <c r="A79" s="1">
        <v>39896</v>
      </c>
      <c r="B79" s="2">
        <v>145.95080687188283</v>
      </c>
      <c r="C79" s="3">
        <f>+IF(B79&lt;MAX($B$2:B79),B79/MAX($B$2:B79)-1,0)</f>
        <v>-0.15308446693418354</v>
      </c>
      <c r="D79" s="4">
        <f t="shared" si="3"/>
        <v>118.69725085041006</v>
      </c>
      <c r="E79" s="3">
        <f>+IF(D79&lt;MAX($D$2:D79),D79/MAX($D$2:D79)-1,0)</f>
        <v>-0.23171502633650509</v>
      </c>
    </row>
    <row r="80" spans="1:5" x14ac:dyDescent="0.25">
      <c r="A80" s="1">
        <v>39897</v>
      </c>
      <c r="B80" s="2">
        <v>148.4517224437453</v>
      </c>
      <c r="C80" s="3">
        <f>+IF(B80&lt;MAX($B$2:B80),B80/MAX($B$2:B80)-1,0)</f>
        <v>-0.13857228786445241</v>
      </c>
      <c r="D80" s="4">
        <f t="shared" si="3"/>
        <v>118.69725085041006</v>
      </c>
      <c r="E80" s="3">
        <f>+IF(D80&lt;MAX($D$2:D80),D80/MAX($D$2:D80)-1,0)</f>
        <v>-0.23171502633650509</v>
      </c>
    </row>
    <row r="81" spans="1:5" x14ac:dyDescent="0.25">
      <c r="A81" s="1">
        <v>39898</v>
      </c>
      <c r="B81" s="2">
        <v>151.20914119520509</v>
      </c>
      <c r="C81" s="3">
        <f>+IF(B81&lt;MAX($B$2:B81),B81/MAX($B$2:B81)-1,0)</f>
        <v>-0.12257168586827294</v>
      </c>
      <c r="D81" s="4">
        <f t="shared" si="3"/>
        <v>118.69725085041006</v>
      </c>
      <c r="E81" s="3">
        <f>+IF(D81&lt;MAX($D$2:D81),D81/MAX($D$2:D81)-1,0)</f>
        <v>-0.23171502633650509</v>
      </c>
    </row>
    <row r="82" spans="1:5" x14ac:dyDescent="0.25">
      <c r="A82" s="1">
        <v>39899</v>
      </c>
      <c r="B82" s="2">
        <v>144.92479012368781</v>
      </c>
      <c r="C82" s="3">
        <f>+IF(B82&lt;MAX($B$2:B82),B82/MAX($B$2:B82)-1,0)</f>
        <v>-0.15903818202391795</v>
      </c>
      <c r="D82" s="4">
        <f t="shared" si="3"/>
        <v>118.69725085041006</v>
      </c>
      <c r="E82" s="3">
        <f>+IF(D82&lt;MAX($D$2:D82),D82/MAX($D$2:D82)-1,0)</f>
        <v>-0.23171502633650509</v>
      </c>
    </row>
    <row r="83" spans="1:5" x14ac:dyDescent="0.25">
      <c r="A83" s="1">
        <v>39902</v>
      </c>
      <c r="B83" s="2">
        <v>138.76869366432348</v>
      </c>
      <c r="C83" s="3">
        <f>+IF(B83&lt;MAX($B$2:B83),B83/MAX($B$2:B83)-1,0)</f>
        <v>-0.19476044917838298</v>
      </c>
      <c r="D83" s="4">
        <f t="shared" si="3"/>
        <v>118.69725085041006</v>
      </c>
      <c r="E83" s="3">
        <f>+IF(D83&lt;MAX($D$2:D83),D83/MAX($D$2:D83)-1,0)</f>
        <v>-0.23171502633650509</v>
      </c>
    </row>
    <row r="84" spans="1:5" x14ac:dyDescent="0.25">
      <c r="A84" s="1">
        <v>39903</v>
      </c>
      <c r="B84" s="2">
        <v>140.62834826483837</v>
      </c>
      <c r="C84" s="3">
        <f>+IF(B84&lt;MAX($B$2:B84),B84/MAX($B$2:B84)-1,0)</f>
        <v>-0.18396934496272832</v>
      </c>
      <c r="D84" s="4">
        <f t="shared" si="3"/>
        <v>118.69725085041006</v>
      </c>
      <c r="E84" s="3">
        <f>+IF(D84&lt;MAX($D$2:D84),D84/MAX($D$2:D84)-1,0)</f>
        <v>-0.23171502633650509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Horn</dc:creator>
  <cp:lastModifiedBy>Alexander Horn</cp:lastModifiedBy>
  <dcterms:created xsi:type="dcterms:W3CDTF">2015-03-09T16:35:12Z</dcterms:created>
  <dcterms:modified xsi:type="dcterms:W3CDTF">2015-03-09T16:52:45Z</dcterms:modified>
</cp:coreProperties>
</file>